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embeddings/oleObject21.bin" ContentType="application/vnd.openxmlformats-officedocument.oleObject"/>
  <Override PartName="/xl/embeddings/oleObject22.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0116"/>
  <workbookPr showInkAnnotation="0"/>
  <mc:AlternateContent xmlns:mc="http://schemas.openxmlformats.org/markup-compatibility/2006">
    <mc:Choice Requires="x15">
      <x15ac:absPath xmlns:x15ac="http://schemas.microsoft.com/office/spreadsheetml/2010/11/ac" url="/Users/tiffany/Desktop/"/>
    </mc:Choice>
  </mc:AlternateContent>
  <bookViews>
    <workbookView xWindow="0" yWindow="0" windowWidth="28800" windowHeight="18000" tabRatio="732" xr2:uid="{00000000-000D-0000-FFFF-FFFF00000000}"/>
  </bookViews>
  <sheets>
    <sheet name="SnapShot" sheetId="1" r:id="rId1"/>
    <sheet name="Prime_Lender_Rates" sheetId="2" r:id="rId2"/>
    <sheet name="Sheet1" sheetId="7" state="hidden" r:id="rId3"/>
    <sheet name="Links" sheetId="3" state="hidden" r:id="rId4"/>
  </sheets>
  <definedNames>
    <definedName name="_xlnm.Print_Area" localSheetId="1">Prime_Lender_Rates!$A$1:$T$422</definedName>
    <definedName name="_xlnm.Print_Area" localSheetId="0">SnapShot!$A$1:$O$53</definedName>
    <definedName name="Z_8E975B15_11F9_4BBC_ACA7_A51DFD4AE225_.wvu.PrintArea" localSheetId="1" hidden="1">Prime_Lender_Rates!$A$1:$T$422</definedName>
    <definedName name="Z_8E975B15_11F9_4BBC_ACA7_A51DFD4AE225_.wvu.PrintArea" localSheetId="0" hidden="1">SnapShot!$A$1:$O$53</definedName>
    <definedName name="Z_8E975B15_11F9_4BBC_ACA7_A51DFD4AE225_.wvu.Rows" localSheetId="0" hidden="1">SnapShot!$18:$18,SnapShot!#REF!</definedName>
  </definedNames>
  <calcPr calcId="171027" concurrentCalc="0"/>
  <customWorkbookViews>
    <customWorkbookView name="Tara English - Personal View" guid="{8E975B15-11F9-4BBC-ACA7-A51DFD4AE225}" mergeInterval="0" personalView="1" maximized="1" xWindow="-9" yWindow="-9" windowWidth="1938" windowHeight="1050" tabRatio="732" activeSheetId="2"/>
  </customWorkbookViews>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3" i="1" l="1"/>
  <c r="E41" i="1"/>
  <c r="M41" i="1"/>
  <c r="L41" i="1"/>
  <c r="K41" i="1"/>
  <c r="J41" i="1"/>
  <c r="I41" i="1"/>
  <c r="H41" i="1"/>
  <c r="G41" i="1"/>
  <c r="F41" i="1"/>
  <c r="D41" i="1"/>
  <c r="M6" i="1"/>
  <c r="L6" i="1"/>
  <c r="K6" i="1"/>
  <c r="J6" i="1"/>
  <c r="H6" i="1"/>
  <c r="G6" i="1"/>
  <c r="F6" i="1"/>
  <c r="E6" i="1"/>
  <c r="D6" i="1"/>
  <c r="C4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Tara English</author>
  </authors>
  <commentList>
    <comment ref="A33" authorId="0" shapeId="0" xr:uid="{00000000-0006-0000-0000-000001000000}">
      <text>
        <r>
          <rPr>
            <sz val="9"/>
            <color indexed="81"/>
            <rFont val="Century Gothic"/>
            <family val="2"/>
          </rPr>
          <t xml:space="preserve">Includes: 
Envision
Valley First (Okanagan)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Tara English</author>
  </authors>
  <commentList>
    <comment ref="M6" authorId="0" shapeId="0" xr:uid="{00000000-0006-0000-0100-000001000000}">
      <text>
        <r>
          <rPr>
            <sz val="9"/>
            <color indexed="81"/>
            <rFont val="Century Gothic"/>
            <family val="2"/>
          </rPr>
          <t xml:space="preserve">Uninsured purchases:
Property value must be &gt;$1M
</t>
        </r>
      </text>
    </comment>
    <comment ref="C13" authorId="0" shapeId="0" xr:uid="{00000000-0006-0000-0100-000002000000}">
      <text>
        <r>
          <rPr>
            <sz val="9"/>
            <color indexed="81"/>
            <rFont val="Century Gothic"/>
            <family val="2"/>
          </rPr>
          <t>Purchases &amp; switches
High ratio only
90 day rate hold
Posted Rate: 3.69</t>
        </r>
      </text>
    </comment>
    <comment ref="D13" authorId="0" shapeId="0" xr:uid="{00000000-0006-0000-0100-000003000000}">
      <text>
        <r>
          <rPr>
            <sz val="9"/>
            <color indexed="81"/>
            <rFont val="Century Gothic"/>
            <family val="2"/>
          </rPr>
          <t>90 day rate hold</t>
        </r>
      </text>
    </comment>
    <comment ref="E13" authorId="0" shapeId="0" xr:uid="{00000000-0006-0000-0100-000004000000}">
      <text>
        <r>
          <rPr>
            <sz val="9"/>
            <color indexed="81"/>
            <rFont val="Century Gothic"/>
            <family val="2"/>
          </rPr>
          <t>IF LTV &lt; 60 
Fixed: 3.24
ARM: P-.95</t>
        </r>
      </text>
    </comment>
    <comment ref="F13" authorId="0" shapeId="0" xr:uid="{00000000-0006-0000-0100-000005000000}">
      <text>
        <r>
          <rPr>
            <sz val="9"/>
            <color indexed="81"/>
            <rFont val="Century Gothic"/>
            <family val="2"/>
          </rPr>
          <t>90 day rate hold</t>
        </r>
      </text>
    </comment>
    <comment ref="H13" authorId="0" shapeId="0" xr:uid="{00000000-0006-0000-0100-000006000000}">
      <text>
        <r>
          <rPr>
            <sz val="9"/>
            <color indexed="81"/>
            <rFont val="Century Gothic"/>
            <family val="2"/>
          </rPr>
          <t>90 day rate hold</t>
        </r>
      </text>
    </comment>
    <comment ref="J13" authorId="0" shapeId="0" xr:uid="{00000000-0006-0000-0100-000007000000}">
      <text>
        <r>
          <rPr>
            <sz val="9"/>
            <color indexed="81"/>
            <rFont val="Century Gothic"/>
            <family val="2"/>
          </rPr>
          <t>90 day rate hold</t>
        </r>
      </text>
    </comment>
    <comment ref="L13" authorId="0" shapeId="0" xr:uid="{00000000-0006-0000-0100-000008000000}">
      <text>
        <r>
          <rPr>
            <sz val="9"/>
            <color indexed="81"/>
            <rFont val="Century Gothic"/>
            <family val="2"/>
          </rPr>
          <t>90 day rate hold</t>
        </r>
      </text>
    </comment>
    <comment ref="M13" authorId="0" shapeId="0" xr:uid="{00000000-0006-0000-0100-000009000000}">
      <text>
        <r>
          <rPr>
            <sz val="9"/>
            <color indexed="81"/>
            <rFont val="Century Gothic"/>
            <family val="2"/>
          </rPr>
          <t xml:space="preserve">Uninsured purchases
Must be &gt;$1M
90 day rate hold
Refinances: 3.74 / P-0.40
90 day rate hold
</t>
        </r>
      </text>
    </comment>
    <comment ref="A15" authorId="0" shapeId="0" xr:uid="{00000000-0006-0000-0100-00000A000000}">
      <text>
        <r>
          <rPr>
            <sz val="9"/>
            <color indexed="81"/>
            <rFont val="Century Gothic"/>
            <family val="2"/>
          </rPr>
          <t xml:space="preserve">Low Rate Advantage:
5 YR Term
Purchases &amp; switches
90 day rate hold
</t>
        </r>
      </text>
    </comment>
    <comment ref="C16" authorId="0" shapeId="0" xr:uid="{00000000-0006-0000-0100-00000B000000}">
      <text>
        <r>
          <rPr>
            <sz val="9"/>
            <color indexed="81"/>
            <rFont val="Century Gothic"/>
            <family val="2"/>
          </rPr>
          <t>Low Rate Advantage:
90-day</t>
        </r>
      </text>
    </comment>
    <comment ref="E16" authorId="0" shapeId="0" xr:uid="{00000000-0006-0000-0100-00000C000000}">
      <text>
        <r>
          <rPr>
            <sz val="9"/>
            <color indexed="81"/>
            <rFont val="Century Gothic"/>
            <family val="2"/>
          </rPr>
          <t>IF LTV &lt; 60 
Fixed: 3.19
ARM: P-1.00</t>
        </r>
      </text>
    </comment>
    <comment ref="A33" authorId="0" shapeId="0" xr:uid="{00000000-0006-0000-0100-00000D000000}">
      <text>
        <r>
          <rPr>
            <sz val="9"/>
            <color indexed="81"/>
            <rFont val="Century Gothic"/>
            <family val="2"/>
          </rPr>
          <t>60 Day Quick Close:
Available for owner-occupied applications only</t>
        </r>
      </text>
    </comment>
    <comment ref="C34" authorId="0" shapeId="0" xr:uid="{00000000-0006-0000-0100-00000E000000}">
      <text>
        <r>
          <rPr>
            <sz val="9"/>
            <color indexed="81"/>
            <rFont val="Century Gothic"/>
            <family val="2"/>
          </rPr>
          <t xml:space="preserve">5 YR QC (ins): 4.09
5 YR QC (conv): 4.79
</t>
        </r>
      </text>
    </comment>
    <comment ref="C43" authorId="0" shapeId="0" xr:uid="{00000000-0006-0000-0100-00000F000000}">
      <text>
        <r>
          <rPr>
            <sz val="9"/>
            <color indexed="81"/>
            <rFont val="Century Gothic"/>
            <family val="2"/>
          </rPr>
          <t>Base Rates starting at 4.19</t>
        </r>
      </text>
    </comment>
    <comment ref="D54" authorId="0" shapeId="0" xr:uid="{00000000-0006-0000-0100-000010000000}">
      <text>
        <r>
          <rPr>
            <sz val="9"/>
            <color indexed="81"/>
            <rFont val="Century Gothic"/>
            <family val="2"/>
          </rPr>
          <t>P-0.65: 120 bps</t>
        </r>
      </text>
    </comment>
    <comment ref="A58" authorId="0" shapeId="0" xr:uid="{00000000-0006-0000-0100-000011000000}">
      <text>
        <r>
          <rPr>
            <sz val="9"/>
            <color indexed="81"/>
            <rFont val="Century Gothic"/>
            <family val="2"/>
          </rPr>
          <t>Quick Close
Must request "90-Day Quick Close" in the notes section of the Filogix application
New business only
Minimum beacon of 600 for both applicants for High Ratio Insured
Minimum beacon of 720 for at least 1 applicant for Low Ratio Insurable</t>
        </r>
      </text>
    </comment>
    <comment ref="A59" authorId="0" shapeId="0" xr:uid="{00000000-0006-0000-0100-000012000000}">
      <text>
        <r>
          <rPr>
            <sz val="9"/>
            <color indexed="81"/>
            <rFont val="Century Gothic"/>
            <family val="2"/>
          </rPr>
          <t>Low Ratio Promo
Not available for SK &amp; MB
The maximum buydown is 15 bps
Must request "low Ratio Proo" in the notes section of the Filogix application
Must close on or before March 30, 2018
For All Low Ratio Insurable business, a minimum beacon score of 680 is required for at least 1 apllicant
All deals must be Genworth Insurable ONLY
New business only. For purchases and insurable transfers
Available for all LTV with no surcharges</t>
        </r>
      </text>
    </comment>
    <comment ref="M63" authorId="0" shapeId="0" xr:uid="{00000000-0006-0000-0100-000013000000}">
      <text>
        <r>
          <rPr>
            <sz val="9"/>
            <color indexed="81"/>
            <rFont val="Century Gothic"/>
            <family val="2"/>
          </rPr>
          <t xml:space="preserve">Rates shown are for Conventional Uninsured Purchases
For Conventional Uninsured Refinances, add 5 bps
</t>
        </r>
      </text>
    </comment>
    <comment ref="E85" authorId="0" shapeId="0" xr:uid="{00000000-0006-0000-0100-000014000000}">
      <text>
        <r>
          <rPr>
            <sz val="9"/>
            <color indexed="81"/>
            <rFont val="Century Gothic"/>
            <family val="2"/>
          </rPr>
          <t>Insurable deals: 
Purchases, transfers, and enhanced transfers;
Refinances are not insurable; 
Qualified at the benchmark rate;
Up to 25 year amortization;
Property value less than $1M; 
No premium paid by the client</t>
        </r>
      </text>
    </comment>
    <comment ref="M85" authorId="0" shapeId="0" xr:uid="{00000000-0006-0000-0100-000015000000}">
      <text>
        <r>
          <rPr>
            <sz val="9"/>
            <color indexed="81"/>
            <rFont val="Century Gothic"/>
            <family val="2"/>
          </rPr>
          <t>Uninsurable deals: 
Refinance, purchase, transfer, 1-4 unit rentals (subject to regional variances). 
Qualify at the contract rate for terms 5 years or greater. 
Up to 30 year amortization. 
Properties greter than $1M
Equity take-outs (including over $200K) available</t>
        </r>
      </text>
    </comment>
    <comment ref="B88" authorId="0" shapeId="0" xr:uid="{00000000-0006-0000-0100-000016000000}">
      <text>
        <r>
          <rPr>
            <sz val="9"/>
            <color indexed="81"/>
            <rFont val="Century Gothic"/>
            <family val="2"/>
          </rPr>
          <t>All products include full compensation (Finder's Fee, Volume Bonus, and Wizard rewards - if applicable)</t>
        </r>
      </text>
    </comment>
    <comment ref="C97" authorId="0" shapeId="0" xr:uid="{00000000-0006-0000-0100-000017000000}">
      <text>
        <r>
          <rPr>
            <sz val="9"/>
            <color indexed="81"/>
            <rFont val="Century Gothic"/>
            <family val="2"/>
          </rPr>
          <t xml:space="preserve">Insured - 5 YR Special
LTV &gt;80%
</t>
        </r>
      </text>
    </comment>
    <comment ref="C103" authorId="0" shapeId="0" xr:uid="{00000000-0006-0000-0100-000018000000}">
      <text>
        <r>
          <rPr>
            <sz val="9"/>
            <color indexed="81"/>
            <rFont val="Century Gothic"/>
            <family val="2"/>
          </rPr>
          <t xml:space="preserve">Fixed Rates: 
Rates are subject to change at any time. 
120 day rate hold on approved deals. 
Rate Qualifier is the greater of the 5 year BOC Rate or the Home Trust Contract Rate. 
Mimimum beacon requirement is 640 for all applicants. 
For Low Doc programs clients is responsible for all mortgage insurance premiums over 65% LTV. 
*Client is responsible for CMHC, Genworth and Canada Guaranty premiums. </t>
        </r>
      </text>
    </comment>
    <comment ref="D109" authorId="0" shapeId="0" xr:uid="{00000000-0006-0000-0100-000019000000}">
      <text>
        <r>
          <rPr>
            <sz val="9"/>
            <color indexed="81"/>
            <rFont val="Century Gothic"/>
            <family val="2"/>
          </rPr>
          <t>Variable Rate: 
Rate is subject to change at any time.
Rate Qualifier is the greater of the 5 year BOC rate or the Home Trust contract rate. 
Prime is set at the Royal Bank Prime Rate. 
Minimum beacon requirement is 640 for all applicants. 
For Low Doc Programs clients is responsible for all mortgage insurance premiums over 65% LTV.</t>
        </r>
        <r>
          <rPr>
            <sz val="9"/>
            <color indexed="81"/>
            <rFont val="Tahoma"/>
            <family val="2"/>
          </rPr>
          <t xml:space="preserve">
</t>
        </r>
      </text>
    </comment>
    <comment ref="C130" authorId="0" shapeId="0" xr:uid="{00000000-0006-0000-0100-00001A000000}">
      <text>
        <r>
          <rPr>
            <sz val="9"/>
            <color indexed="81"/>
            <rFont val="Century Gothic"/>
            <family val="2"/>
          </rPr>
          <t>Insured: 
A mortgage with borrower paid insurance
Qualified at benchmark rate and maximum 25 yr amortization
120 day closings
Rates applicable to available programs
All LTVs</t>
        </r>
      </text>
    </comment>
    <comment ref="E130" authorId="0" shapeId="0" xr:uid="{00000000-0006-0000-0100-00001B000000}">
      <text>
        <r>
          <rPr>
            <sz val="9"/>
            <color indexed="81"/>
            <rFont val="Century Gothic"/>
            <family val="2"/>
          </rPr>
          <t xml:space="preserve">Insurable: 
Can be portfolio insured at the Bank's expense
Purchases &amp; transfers
Qualified at benchmark rate
Maximum 25 yr amortization
Maximum $1M property value
</t>
        </r>
      </text>
    </comment>
    <comment ref="M130" authorId="0" shapeId="0" xr:uid="{00000000-0006-0000-0100-00001C000000}">
      <text>
        <r>
          <rPr>
            <sz val="9"/>
            <color indexed="81"/>
            <rFont val="Century Gothic"/>
            <family val="2"/>
          </rPr>
          <t>Uninsurable: 
Mortgage which cannot be insured
Purchases &amp; refinances
Rentals (1-4 units)
Qualified at contract rate for 5 yr terms
Maximum 30 yr amortization
Property value &gt;$1M
Loan values &gt;$925K
Rates Shown are for Uninsurable Owner Occupied
For Uninsurable Rentals, Second Home, New to Canada, and Family Plan rates, please see the rate sheet</t>
        </r>
      </text>
    </comment>
    <comment ref="A140" authorId="0" shapeId="0" xr:uid="{00000000-0006-0000-0100-00001D000000}">
      <text>
        <r>
          <rPr>
            <sz val="9"/>
            <color indexed="81"/>
            <rFont val="Century Gothic"/>
            <family val="2"/>
          </rPr>
          <t xml:space="preserve">60 Day Quick Close
</t>
        </r>
      </text>
    </comment>
    <comment ref="A141" authorId="0" shapeId="0" xr:uid="{00000000-0006-0000-0100-00001E000000}">
      <text>
        <r>
          <rPr>
            <sz val="9"/>
            <color indexed="81"/>
            <rFont val="Century Gothic"/>
            <family val="2"/>
          </rPr>
          <t>90 Day Quick Close</t>
        </r>
      </text>
    </comment>
    <comment ref="A142" authorId="0" shapeId="0" xr:uid="{00000000-0006-0000-0100-00001F000000}">
      <text>
        <r>
          <rPr>
            <sz val="9"/>
            <color indexed="81"/>
            <rFont val="Century Gothic"/>
            <family val="2"/>
          </rPr>
          <t>120 Day Closing</t>
        </r>
      </text>
    </comment>
    <comment ref="M146" authorId="0" shapeId="0" xr:uid="{00000000-0006-0000-0100-000020000000}">
      <text>
        <r>
          <rPr>
            <sz val="9"/>
            <color indexed="81"/>
            <rFont val="Century Gothic"/>
            <family val="2"/>
          </rPr>
          <t>Rates shown are uninsurable purchases
For Refinances add 10 bps
60 day hold</t>
        </r>
      </text>
    </comment>
    <comment ref="C153" authorId="0" shapeId="0" xr:uid="{00000000-0006-0000-0100-000021000000}">
      <text>
        <r>
          <rPr>
            <sz val="9"/>
            <color indexed="81"/>
            <rFont val="Century Gothic"/>
            <family val="2"/>
          </rPr>
          <t>90 day rate hold</t>
        </r>
      </text>
    </comment>
    <comment ref="D153" authorId="0" shapeId="0" xr:uid="{00000000-0006-0000-0100-000022000000}">
      <text>
        <r>
          <rPr>
            <sz val="9"/>
            <color indexed="81"/>
            <rFont val="Century Gothic"/>
            <family val="2"/>
          </rPr>
          <t xml:space="preserve">90-day rate hold
</t>
        </r>
      </text>
    </comment>
    <comment ref="E153" authorId="0" shapeId="0" xr:uid="{00000000-0006-0000-0100-000023000000}">
      <text>
        <r>
          <rPr>
            <sz val="9"/>
            <color indexed="81"/>
            <rFont val="Century Gothic"/>
            <family val="2"/>
          </rPr>
          <t>5 YR Fixed: 3.29
90 day rate hold
If LTV &lt;60
Fixed (90-day): 3.24
ARM (90-day): P-.95</t>
        </r>
      </text>
    </comment>
    <comment ref="M153" authorId="0" shapeId="0" xr:uid="{00000000-0006-0000-0100-000024000000}">
      <text>
        <r>
          <rPr>
            <sz val="9"/>
            <color indexed="81"/>
            <rFont val="Century Gothic"/>
            <family val="2"/>
          </rPr>
          <t>Rates shown are for uninsurable purchases
Uninsured refinances
5 YR: 3.74 / P-0.40
90 day rate hold</t>
        </r>
      </text>
    </comment>
    <comment ref="E158" authorId="0" shapeId="0" xr:uid="{00000000-0006-0000-0100-000025000000}">
      <text>
        <r>
          <rPr>
            <sz val="9"/>
            <color indexed="81"/>
            <rFont val="Century Gothic"/>
            <family val="2"/>
          </rPr>
          <t xml:space="preserve">If LTV &lt;60:
3.19 / P-1.00
</t>
        </r>
      </text>
    </comment>
    <comment ref="F158" authorId="0" shapeId="0" xr:uid="{00000000-0006-0000-0100-000026000000}">
      <text>
        <r>
          <rPr>
            <sz val="9"/>
            <color indexed="81"/>
            <rFont val="Century Gothic"/>
            <family val="2"/>
          </rPr>
          <t xml:space="preserve">Rate Plus
Rate Plus
LTV &lt;60: 3.19 / P-0.85
</t>
        </r>
      </text>
    </comment>
    <comment ref="C170" authorId="0" shapeId="0" xr:uid="{00000000-0006-0000-0100-000027000000}">
      <text>
        <r>
          <rPr>
            <sz val="9"/>
            <color indexed="81"/>
            <rFont val="Century Gothic"/>
            <family val="2"/>
          </rPr>
          <t xml:space="preserve">Posted Rate: 3.65
SBO Program: 3.69
Investment Property Program: 3.69
</t>
        </r>
      </text>
    </comment>
    <comment ref="C174" authorId="0" shapeId="0" xr:uid="{00000000-0006-0000-0100-000028000000}">
      <text>
        <r>
          <rPr>
            <sz val="9"/>
            <color indexed="81"/>
            <rFont val="Century Gothic"/>
            <family val="2"/>
          </rPr>
          <t xml:space="preserve">60 Day Quick Close:
High Ratio
25 bps extra compensation on Manulife Bank Select  60 day Quick Close deals only
</t>
        </r>
      </text>
    </comment>
    <comment ref="D174" authorId="0" shapeId="0" xr:uid="{00000000-0006-0000-0100-000029000000}">
      <text>
        <r>
          <rPr>
            <sz val="9"/>
            <color indexed="81"/>
            <rFont val="Century Gothic"/>
            <family val="2"/>
          </rPr>
          <t xml:space="preserve">Extra 25 bps compensation does not apply to 5 YR variable rate </t>
        </r>
      </text>
    </comment>
    <comment ref="B182" authorId="0" shapeId="0" xr:uid="{00000000-0006-0000-0100-00002A000000}">
      <text>
        <r>
          <rPr>
            <sz val="9"/>
            <color indexed="81"/>
            <rFont val="Century Gothic"/>
            <family val="2"/>
          </rPr>
          <t xml:space="preserve">5 YR ARM:
Paying 100 bps
90 day hold
5 YR Fixed:
Paying 100 bps
45 day hold
</t>
        </r>
      </text>
    </comment>
    <comment ref="B183" authorId="0" shapeId="0" xr:uid="{00000000-0006-0000-0100-00002B000000}">
      <text>
        <r>
          <rPr>
            <sz val="9"/>
            <color indexed="81"/>
            <rFont val="Century Gothic"/>
            <family val="2"/>
          </rPr>
          <t>10 YR Fixed:
Paying 125 bps
45 day hold</t>
        </r>
      </text>
    </comment>
    <comment ref="E189" authorId="0" shapeId="0" xr:uid="{00000000-0006-0000-0100-00002C000000}">
      <text>
        <r>
          <rPr>
            <sz val="9"/>
            <color indexed="81"/>
            <rFont val="Century Gothic"/>
            <family val="2"/>
          </rPr>
          <t xml:space="preserve">Insurable: 
Purchaes and transfers only
Qualified at the benchmark rate
Up to 25 YR amortization
Property value &lt;$1M
</t>
        </r>
      </text>
    </comment>
    <comment ref="M189" authorId="0" shapeId="0" xr:uid="{00000000-0006-0000-0100-00002D000000}">
      <text>
        <r>
          <rPr>
            <sz val="9"/>
            <color indexed="81"/>
            <rFont val="Century Gothic"/>
            <family val="2"/>
          </rPr>
          <t xml:space="preserve">Uninsurable: 
Refinances, purchases, transfers, 1-4 unit rentals
Qualify at contract rate for 5 YR fixed term or greater
Up to 30 YR amortization
Property value &gt;$1M
Equity take-outs beyond $200K
</t>
        </r>
      </text>
    </comment>
    <comment ref="A202" authorId="0" shapeId="0" xr:uid="{00000000-0006-0000-0100-00002E000000}">
      <text>
        <r>
          <rPr>
            <sz val="9"/>
            <color indexed="81"/>
            <rFont val="Century Gothic"/>
            <family val="2"/>
          </rPr>
          <t xml:space="preserve">Value-Flex Products:
Insurable &amp; high ratio only
90 day rate hold
No preapprovals
Payout is allowed only upon property sale
Commission: 80 bps + VB high ratio
Max 20 bps rate buy down
Buy down from commission only, no Mpoints or DND buy down allowed
</t>
        </r>
      </text>
    </comment>
    <comment ref="M209" authorId="0" shapeId="0" xr:uid="{00000000-0006-0000-0100-00002F000000}">
      <text>
        <r>
          <rPr>
            <sz val="9"/>
            <color indexed="81"/>
            <rFont val="Century Gothic"/>
            <family val="2"/>
          </rPr>
          <t>Rates shown are uninsurable purchases
For refinances add 10 bps</t>
        </r>
      </text>
    </comment>
    <comment ref="D216" authorId="0" shapeId="0" xr:uid="{00000000-0006-0000-0100-000030000000}">
      <text>
        <r>
          <rPr>
            <sz val="9"/>
            <color indexed="81"/>
            <rFont val="Century Gothic"/>
            <family val="2"/>
          </rPr>
          <t>90-day rate hold</t>
        </r>
      </text>
    </comment>
    <comment ref="E216" authorId="0" shapeId="0" xr:uid="{00000000-0006-0000-0100-000031000000}">
      <text>
        <r>
          <rPr>
            <sz val="9"/>
            <color indexed="81"/>
            <rFont val="Century Gothic"/>
            <family val="2"/>
          </rPr>
          <t>5 YR Fixed: 3.29
90 day rate hold
If LTV &lt;60
Fixed (90-day): 3.24
ARM (90-day): P-.95</t>
        </r>
      </text>
    </comment>
    <comment ref="M216" authorId="0" shapeId="0" xr:uid="{00000000-0006-0000-0100-000032000000}">
      <text>
        <r>
          <rPr>
            <sz val="9"/>
            <color indexed="81"/>
            <rFont val="Century Gothic"/>
            <family val="2"/>
          </rPr>
          <t>Rates shown are for uninsurable purchases
Refinances:
add 10 bps</t>
        </r>
      </text>
    </comment>
    <comment ref="E221" authorId="0" shapeId="0" xr:uid="{00000000-0006-0000-0100-000033000000}">
      <text>
        <r>
          <rPr>
            <sz val="9"/>
            <color indexed="81"/>
            <rFont val="Century Gothic"/>
            <family val="2"/>
          </rPr>
          <t xml:space="preserve">If LTV &lt;60:
3.19 / P-1.00
</t>
        </r>
      </text>
    </comment>
    <comment ref="F221" authorId="0" shapeId="0" xr:uid="{00000000-0006-0000-0100-000034000000}">
      <text>
        <r>
          <rPr>
            <sz val="9"/>
            <color indexed="81"/>
            <rFont val="Century Gothic"/>
            <family val="2"/>
          </rPr>
          <t xml:space="preserve">Rate Plus
Rate Plus
LTV &lt;60: 3.14 / P-1.00
</t>
        </r>
      </text>
    </comment>
    <comment ref="E225" authorId="0" shapeId="0" xr:uid="{00000000-0006-0000-0100-000035000000}">
      <text>
        <r>
          <rPr>
            <sz val="9"/>
            <color indexed="81"/>
            <rFont val="Century Gothic"/>
            <family val="2"/>
          </rPr>
          <t>Insurable: 
Purchases &amp; transfers
Qualified at the benchmark rate
Up to 25 YR amortization
Properties &lt;$1M</t>
        </r>
      </text>
    </comment>
    <comment ref="M225" authorId="0" shapeId="0" xr:uid="{00000000-0006-0000-0100-000036000000}">
      <text>
        <r>
          <rPr>
            <sz val="9"/>
            <color indexed="81"/>
            <rFont val="Century Gothic"/>
            <family val="2"/>
          </rPr>
          <t>Uninsurable: 
Refinance, purchase, transfer
Qualify at contract rate for 5 YR fixed term or greater
&gt; 25 YR amortization, up to 30 YR
Properties &gt;$1M
Equity take-outs &gt;$200K</t>
        </r>
      </text>
    </comment>
    <comment ref="C232" authorId="0" shapeId="0" xr:uid="{00000000-0006-0000-0100-000037000000}">
      <text>
        <r>
          <rPr>
            <sz val="9"/>
            <color indexed="81"/>
            <rFont val="Century Gothic"/>
            <family val="2"/>
          </rPr>
          <t>High Ratio Purchase/Transfer
For High Ratio Quick Close LTV &gt;80
3.24</t>
        </r>
      </text>
    </comment>
    <comment ref="E239" authorId="0" shapeId="0" xr:uid="{00000000-0006-0000-0100-000038000000}">
      <text>
        <r>
          <rPr>
            <sz val="9"/>
            <color indexed="81"/>
            <rFont val="Century Gothic"/>
            <family val="2"/>
          </rPr>
          <t>Insurable: 
Purchases &amp; transfers only
Qualified at the benchmark rate
Up to 25 YR amortization
Properties &lt;$1M</t>
        </r>
      </text>
    </comment>
    <comment ref="M239" authorId="0" shapeId="0" xr:uid="{00000000-0006-0000-0100-000039000000}">
      <text>
        <r>
          <rPr>
            <sz val="9"/>
            <color indexed="81"/>
            <rFont val="Century Gothic"/>
            <family val="2"/>
          </rPr>
          <t>Uninsurable: 
Refinances, purchases
Qualify at contract rate for 5 YR fixed term or greater
Up to 30 YR amortization
Properties &gt;$1M</t>
        </r>
      </text>
    </comment>
    <comment ref="D244" authorId="0" shapeId="0" xr:uid="{00000000-0006-0000-0100-00003A000000}">
      <text>
        <r>
          <rPr>
            <sz val="9"/>
            <color indexed="81"/>
            <rFont val="Century Gothic"/>
            <family val="2"/>
          </rPr>
          <t>3 YR ARM Standard: P+0.10
3 YR ARM Non-Standard, new immigrants, non permanent residents, flex down: P+.35</t>
        </r>
      </text>
    </comment>
    <comment ref="C246" authorId="0" shapeId="0" xr:uid="{00000000-0006-0000-0100-00003B000000}">
      <text>
        <r>
          <rPr>
            <sz val="9"/>
            <color indexed="81"/>
            <rFont val="Century Gothic"/>
            <family val="2"/>
          </rPr>
          <t>5 YR Fixed Standard: 3.69
Non-standard, new immigrants, non permanent residents, flex down: 4.44</t>
        </r>
      </text>
    </comment>
    <comment ref="D246" authorId="0" shapeId="0" xr:uid="{00000000-0006-0000-0100-00003C000000}">
      <text>
        <r>
          <rPr>
            <sz val="9"/>
            <color indexed="81"/>
            <rFont val="Century Gothic"/>
            <family val="2"/>
          </rPr>
          <t>5 YR ARM Standard: P-.05
Non-standard: P+.35</t>
        </r>
      </text>
    </comment>
    <comment ref="A247" authorId="0" shapeId="0" xr:uid="{00000000-0006-0000-0100-00003D000000}">
      <text>
        <r>
          <rPr>
            <sz val="9"/>
            <color indexed="81"/>
            <rFont val="Century Gothic"/>
            <family val="2"/>
          </rPr>
          <t xml:space="preserve">Ratewise: 
90 day hold
Paying an extra 30 bps in commission for brokers
May be cancelled at any time without notice
</t>
        </r>
      </text>
    </comment>
    <comment ref="E252" authorId="0" shapeId="0" xr:uid="{00000000-0006-0000-0100-00003E000000}">
      <text>
        <r>
          <rPr>
            <sz val="9"/>
            <color indexed="81"/>
            <rFont val="Century Gothic"/>
            <family val="2"/>
          </rPr>
          <t>Default Insured: 
Discount pricing and higher compensation only applies to those mortgages with default insurance on the 5 YR fixed or variable rate term</t>
        </r>
      </text>
    </comment>
    <comment ref="M252" authorId="0" shapeId="0" xr:uid="{00000000-0006-0000-0100-00003F000000}">
      <text>
        <r>
          <rPr>
            <sz val="9"/>
            <color indexed="81"/>
            <rFont val="Century Gothic"/>
            <family val="2"/>
          </rPr>
          <t>Rates shown are for refinances
For Specialty Programs (inc. Mortgage for the Self-Employed &amp; Start Right programs) and rental properties, see the attached rate sheet</t>
        </r>
      </text>
    </comment>
    <comment ref="D258" authorId="0" shapeId="0" xr:uid="{00000000-0006-0000-0100-000040000000}">
      <text>
        <r>
          <rPr>
            <sz val="9"/>
            <color indexed="81"/>
            <rFont val="Century Gothic"/>
            <family val="2"/>
          </rPr>
          <t>UVRM: 
Capped rate 3.39%</t>
        </r>
      </text>
    </comment>
    <comment ref="F258" authorId="0" shapeId="0" xr:uid="{00000000-0006-0000-0100-000041000000}">
      <text>
        <r>
          <rPr>
            <sz val="9"/>
            <color indexed="81"/>
            <rFont val="Century Gothic"/>
            <family val="2"/>
          </rPr>
          <t>UVRM: 
Capped rate 3.39%</t>
        </r>
      </text>
    </comment>
    <comment ref="A263" authorId="0" shapeId="0" xr:uid="{00000000-0006-0000-0100-000042000000}">
      <text>
        <r>
          <rPr>
            <sz val="9"/>
            <color indexed="81"/>
            <rFont val="Century Gothic"/>
            <family val="2"/>
          </rPr>
          <t>Scotia STEP Program:
ScotiaLine  Personal Line of Credit - 25 bps on authorized credit limit AND 35 bps on the average daily balance during the first 3 mos after funding</t>
        </r>
      </text>
    </comment>
    <comment ref="E270" authorId="0" shapeId="0" xr:uid="{00000000-0006-0000-0100-000043000000}">
      <text>
        <r>
          <rPr>
            <sz val="9"/>
            <color indexed="81"/>
            <rFont val="Century Gothic"/>
            <family val="2"/>
          </rPr>
          <t>Insurable: 
Lender paid portfolio insurance
Purchases &amp; transfers
Owner occupied only
Verified income only
Rates shown are Insurable CEO Rates</t>
        </r>
      </text>
    </comment>
    <comment ref="M270" authorId="0" shapeId="0" xr:uid="{00000000-0006-0000-0100-000044000000}">
      <text>
        <r>
          <rPr>
            <sz val="9"/>
            <color indexed="81"/>
            <rFont val="Century Gothic"/>
            <family val="2"/>
          </rPr>
          <t>Uninsurable Criteria:
Refinance and Purchase transactions are eligible
Minimum beacon &gt;720 for all applicants
Maximum loan amount $750K
Fully qualified Owner Occupied only
No rental income can be used to qualify
Qualify at contract rate for 5 year fixed term
GDS max &lt; 39
TDS max &lt; 44
Maximum amortization 25 years
Properties &gt; $1 million
Equity take-outs beyond $200,000
Full appraisal through NAS and/or SOLIDIFI required</t>
        </r>
      </text>
    </comment>
    <comment ref="C273" authorId="0" shapeId="0" xr:uid="{00000000-0006-0000-0100-000045000000}">
      <text>
        <r>
          <rPr>
            <sz val="9"/>
            <color indexed="81"/>
            <rFont val="Century Gothic"/>
            <family val="2"/>
          </rPr>
          <t>Posted: 3.29
CEO Status: 3.19</t>
        </r>
      </text>
    </comment>
    <comment ref="C274" authorId="0" shapeId="0" xr:uid="{00000000-0006-0000-0100-000046000000}">
      <text>
        <r>
          <rPr>
            <sz val="9"/>
            <color indexed="81"/>
            <rFont val="Century Gothic"/>
            <family val="2"/>
          </rPr>
          <t xml:space="preserve">Posted rate: 3.34
CEO Status: 3.24
</t>
        </r>
      </text>
    </comment>
    <comment ref="C275" authorId="0" shapeId="0" xr:uid="{00000000-0006-0000-0100-000047000000}">
      <text>
        <r>
          <rPr>
            <sz val="9"/>
            <color indexed="81"/>
            <rFont val="Century Gothic"/>
            <family val="2"/>
          </rPr>
          <t>Posted Rate: 3.59
CEO Status: 3.49</t>
        </r>
      </text>
    </comment>
    <comment ref="C276" authorId="0" shapeId="0" xr:uid="{00000000-0006-0000-0100-000048000000}">
      <text>
        <r>
          <rPr>
            <sz val="9"/>
            <color indexed="81"/>
            <rFont val="Century Gothic"/>
            <family val="2"/>
          </rPr>
          <t>Posted Rate: 3.64
CEO Status: 3.54</t>
        </r>
      </text>
    </comment>
    <comment ref="C277" authorId="0" shapeId="0" xr:uid="{00000000-0006-0000-0100-000049000000}">
      <text>
        <r>
          <rPr>
            <sz val="9"/>
            <color indexed="81"/>
            <rFont val="Century Gothic"/>
            <family val="2"/>
          </rPr>
          <t>Posted rate: 3.49
CEO Status: 3.39</t>
        </r>
      </text>
    </comment>
    <comment ref="D277" authorId="0" shapeId="0" xr:uid="{00000000-0006-0000-0100-00004A000000}">
      <text>
        <r>
          <rPr>
            <sz val="9"/>
            <color indexed="81"/>
            <rFont val="Century Gothic"/>
            <family val="2"/>
          </rPr>
          <t xml:space="preserve">Street Status: P-.85
CEO Status: P-.95
</t>
        </r>
      </text>
    </comment>
    <comment ref="A280" authorId="0" shapeId="0" xr:uid="{00000000-0006-0000-0100-00004B000000}">
      <text>
        <r>
          <rPr>
            <sz val="9"/>
            <color indexed="81"/>
            <rFont val="Century Gothic"/>
            <family val="2"/>
          </rPr>
          <t>Unpublished Rate Promo:
Insured High Ratio &amp; Insured Conventional
90-day Quick Close
Standard Finders Fees</t>
        </r>
      </text>
    </comment>
    <comment ref="M284" authorId="0" shapeId="0" xr:uid="{00000000-0006-0000-0100-00004C000000}">
      <text>
        <r>
          <rPr>
            <sz val="9"/>
            <color indexed="81"/>
            <rFont val="Century Gothic"/>
            <family val="2"/>
          </rPr>
          <t xml:space="preserve">Rates shown are for &gt;25 YR amortization
For rental properties add 5 bps
</t>
        </r>
      </text>
    </comment>
    <comment ref="D292" authorId="0" shapeId="0" xr:uid="{00000000-0006-0000-0100-00004D000000}">
      <text>
        <r>
          <rPr>
            <sz val="9"/>
            <color indexed="81"/>
            <rFont val="Century Gothic"/>
            <family val="2"/>
          </rPr>
          <t>TD Prime is 3.60
VIRM: 2.90</t>
        </r>
      </text>
    </comment>
    <comment ref="N292" authorId="0" shapeId="0" xr:uid="{00000000-0006-0000-0100-00004E000000}">
      <text>
        <r>
          <rPr>
            <sz val="9"/>
            <color indexed="81"/>
            <rFont val="Century Gothic"/>
            <family val="2"/>
          </rPr>
          <t xml:space="preserve">TD Prime is 3.60
VIRM: 3.00
</t>
        </r>
      </text>
    </comment>
    <comment ref="D297" authorId="0" shapeId="0" xr:uid="{00000000-0006-0000-0100-00004F000000}">
      <text>
        <r>
          <rPr>
            <sz val="9"/>
            <color indexed="81"/>
            <rFont val="Century Gothic"/>
            <family val="2"/>
          </rPr>
          <t>TD Prime is 3.60
VIRM: 2.85</t>
        </r>
      </text>
    </comment>
    <comment ref="A313" authorId="0" shapeId="0" xr:uid="{00000000-0006-0000-0100-000050000000}">
      <text>
        <r>
          <rPr>
            <sz val="9"/>
            <color indexed="81"/>
            <rFont val="Century Gothic"/>
            <family val="2"/>
          </rPr>
          <t>HELOC:
First Charge Rate: Prime +1%
Second Charge Rate: Prime +1%</t>
        </r>
      </text>
    </comment>
    <comment ref="A315" authorId="0" shapeId="0" xr:uid="{00000000-0006-0000-0100-000051000000}">
      <text>
        <r>
          <rPr>
            <sz val="9"/>
            <color indexed="81"/>
            <rFont val="Century Gothic"/>
            <family val="2"/>
          </rPr>
          <t xml:space="preserve">Fast Funding Rate: 
The mortgage must fund within 30 days of the IED
Must be owner occuppied primary residence (no rentals or investment properties)
It is available only for purchase and transfer-in applications
It is not available for refinances (ie. add-on &amp; blend), straight blends, or renewals
The rate should be used on new applications only
</t>
        </r>
      </text>
    </comment>
    <comment ref="A329" authorId="0" shapeId="0" xr:uid="{00000000-0006-0000-0100-000052000000}">
      <text>
        <r>
          <rPr>
            <sz val="9"/>
            <color indexed="81"/>
            <rFont val="Century Gothic"/>
            <family val="2"/>
          </rPr>
          <t xml:space="preserve">HELOC: 
Based on HELOC balance 60 days after funding. </t>
        </r>
      </text>
    </comment>
    <comment ref="C331" authorId="0" shapeId="0" xr:uid="{00000000-0006-0000-0100-000053000000}">
      <text>
        <r>
          <rPr>
            <sz val="9"/>
            <color indexed="81"/>
            <rFont val="Century Gothic"/>
            <family val="2"/>
          </rPr>
          <t>Special Insured &amp; Insurable</t>
        </r>
      </text>
    </comment>
    <comment ref="A345" authorId="0" shapeId="0" xr:uid="{00000000-0006-0000-0100-000054000000}">
      <text>
        <r>
          <rPr>
            <sz val="9"/>
            <color indexed="81"/>
            <rFont val="Century Gothic"/>
            <family val="2"/>
          </rPr>
          <t xml:space="preserve">Includes: 
Envision
Valley First
</t>
        </r>
      </text>
    </comment>
    <comment ref="D396" authorId="0" shapeId="0" xr:uid="{00000000-0006-0000-0100-000055000000}">
      <text>
        <r>
          <rPr>
            <sz val="9"/>
            <color indexed="81"/>
            <rFont val="Century Gothic"/>
            <family val="2"/>
          </rPr>
          <t>5 YR Variable:
Minimum Beacon score of 680.
Owner-occupied properties.</t>
        </r>
      </text>
    </comment>
  </commentList>
</comments>
</file>

<file path=xl/sharedStrings.xml><?xml version="1.0" encoding="utf-8"?>
<sst xmlns="http://schemas.openxmlformats.org/spreadsheetml/2006/main" count="1349" uniqueCount="162">
  <si>
    <t>STREET CAPITAL</t>
  </si>
  <si>
    <t>DLC</t>
  </si>
  <si>
    <t>Scotia</t>
  </si>
  <si>
    <t>RMG</t>
  </si>
  <si>
    <t>MERIX</t>
  </si>
  <si>
    <t>EQUITABLE</t>
  </si>
  <si>
    <t>CMLS</t>
  </si>
  <si>
    <t>LENDWISE</t>
  </si>
  <si>
    <t>RADIUS</t>
  </si>
  <si>
    <t>ICICI</t>
  </si>
  <si>
    <t>B2B BANK</t>
  </si>
  <si>
    <t>DUCA</t>
  </si>
  <si>
    <t>HOMEQUITY</t>
  </si>
  <si>
    <t>HOME TRUST</t>
  </si>
  <si>
    <t>MANULIFE</t>
  </si>
  <si>
    <t>AAA_DLC</t>
  </si>
  <si>
    <t>Preferred Lenders</t>
  </si>
  <si>
    <t>Date Updated</t>
  </si>
  <si>
    <t>ON</t>
  </si>
  <si>
    <t>Canada Wide</t>
  </si>
  <si>
    <t>AB, BC, MB, ON</t>
  </si>
  <si>
    <t>BC, AB, MB, ON</t>
  </si>
  <si>
    <t>6 MO</t>
  </si>
  <si>
    <t>VRM Closed</t>
  </si>
  <si>
    <t>LOC</t>
  </si>
  <si>
    <t>Posted Rates</t>
  </si>
  <si>
    <t>1 YR</t>
  </si>
  <si>
    <t>2 YR</t>
  </si>
  <si>
    <t>3 YR</t>
  </si>
  <si>
    <t>4 YR</t>
  </si>
  <si>
    <t>6 YR</t>
  </si>
  <si>
    <t>7 YR</t>
  </si>
  <si>
    <t>10 YR</t>
  </si>
  <si>
    <t>Service 
Area</t>
  </si>
  <si>
    <t>Additional Lenders</t>
  </si>
  <si>
    <t>ATB Financial</t>
  </si>
  <si>
    <t>Coast Capital Savings</t>
  </si>
  <si>
    <t>Coastal Community</t>
  </si>
  <si>
    <t>Envision</t>
  </si>
  <si>
    <t>G &amp; F Financial</t>
  </si>
  <si>
    <t>Industrial Alliance</t>
  </si>
  <si>
    <t>Meridian</t>
  </si>
  <si>
    <t>Optimum</t>
  </si>
  <si>
    <t>Servus</t>
  </si>
  <si>
    <t>TD Canada Trust</t>
  </si>
  <si>
    <t>Valley First</t>
  </si>
  <si>
    <t>Westminster Savings</t>
  </si>
  <si>
    <t>AB</t>
  </si>
  <si>
    <t>BC</t>
  </si>
  <si>
    <t>BC, AB, 
ON, NS, NB</t>
  </si>
  <si>
    <t>Best Lender Rates</t>
  </si>
  <si>
    <t>SK</t>
  </si>
  <si>
    <t>MB</t>
  </si>
  <si>
    <t>ATL</t>
  </si>
  <si>
    <t>Bank of Canada Benchmark Rate Qualification Index</t>
  </si>
  <si>
    <t>Home Trust</t>
  </si>
  <si>
    <t>Marathon</t>
  </si>
  <si>
    <t>Various</t>
  </si>
  <si>
    <t>FIRST NATION</t>
  </si>
  <si>
    <t>MARATHO</t>
  </si>
  <si>
    <t>MCA</t>
  </si>
  <si>
    <r>
      <t xml:space="preserve">5 YR
</t>
    </r>
    <r>
      <rPr>
        <b/>
        <sz val="8"/>
        <color theme="0"/>
        <rFont val="Century Gothic"/>
        <family val="2"/>
      </rPr>
      <t>Specials</t>
    </r>
  </si>
  <si>
    <r>
      <t xml:space="preserve">5 YR
</t>
    </r>
    <r>
      <rPr>
        <b/>
        <sz val="8"/>
        <color theme="0"/>
        <rFont val="Century Gothic"/>
        <family val="2"/>
      </rPr>
      <t>Regular</t>
    </r>
  </si>
  <si>
    <r>
      <t xml:space="preserve">Canada Wide
</t>
    </r>
    <r>
      <rPr>
        <sz val="8"/>
        <color theme="1"/>
        <rFont val="Century Gothic"/>
        <family val="2"/>
      </rPr>
      <t>(excp QC)</t>
    </r>
  </si>
  <si>
    <t>Lendwise</t>
  </si>
  <si>
    <t>MCAP</t>
  </si>
  <si>
    <t>Coast Capital</t>
  </si>
  <si>
    <t>Equitable</t>
  </si>
  <si>
    <t>Date Verified</t>
  </si>
  <si>
    <t>Canada Wide
(excp QC)</t>
  </si>
  <si>
    <r>
      <t xml:space="preserve">5 YR
</t>
    </r>
    <r>
      <rPr>
        <b/>
        <sz val="8"/>
        <color theme="0"/>
        <rFont val="Century Gothic"/>
        <family val="2"/>
      </rPr>
      <t>Special</t>
    </r>
  </si>
  <si>
    <r>
      <t>BC</t>
    </r>
    <r>
      <rPr>
        <sz val="10"/>
        <color theme="1"/>
        <rFont val="Calibri"/>
        <family val="2"/>
        <scheme val="minor"/>
      </rPr>
      <t xml:space="preserve"> 
</t>
    </r>
    <r>
      <rPr>
        <sz val="6"/>
        <color theme="1"/>
        <rFont val="Calibri"/>
        <family val="2"/>
        <scheme val="minor"/>
      </rPr>
      <t>(Lower Mainland)</t>
    </r>
  </si>
  <si>
    <t>Broker Site</t>
  </si>
  <si>
    <t>https://www.firstnational.ca/mortgage-brokers</t>
  </si>
  <si>
    <t>https://professor.mcap.com/Account/LogOn?ReturnUrl=%2f</t>
  </si>
  <si>
    <t>https://www.scotiamortgageauthority.com/Login.aspx?ReturnUrl=%2fBroker%2fArticles.aspx%3fid%3d9&amp;id=9</t>
  </si>
  <si>
    <t>https://streetcapital.ca/brokers</t>
  </si>
  <si>
    <t>CANADIANA</t>
  </si>
  <si>
    <t>http://www.optimummortgage.ca/</t>
  </si>
  <si>
    <t>MARATHON</t>
  </si>
  <si>
    <t>SCOTIA</t>
  </si>
  <si>
    <t>https://b2bbank.com/index.sn</t>
  </si>
  <si>
    <t>https://explore.merixfinancial.com/Account/LogOn?ReturnUrl=%2f</t>
  </si>
  <si>
    <t>https://explore.lendwisemortgages.com/Account/LogOn?ReturnUrl=%2f</t>
  </si>
  <si>
    <t>http://iach.ca/?lang=en</t>
  </si>
  <si>
    <t>Quick Close</t>
  </si>
  <si>
    <t>http://www.hometrust.ca/brokerlogin.aspx</t>
  </si>
  <si>
    <t>Low Rate Advantage</t>
  </si>
  <si>
    <t>ARM</t>
  </si>
  <si>
    <t>Fixed</t>
  </si>
  <si>
    <t>High Ratio</t>
  </si>
  <si>
    <t>Up to 65%</t>
  </si>
  <si>
    <t>65.01 - 70.00</t>
  </si>
  <si>
    <t>75.01-80.00</t>
  </si>
  <si>
    <t>70.01-75.00</t>
  </si>
  <si>
    <t>6 mo</t>
  </si>
  <si>
    <t>&gt;80%</t>
  </si>
  <si>
    <t>Specials</t>
  </si>
  <si>
    <t>First Nat</t>
  </si>
  <si>
    <t>Duca</t>
  </si>
  <si>
    <t>HELOC</t>
  </si>
  <si>
    <t>B2B</t>
  </si>
  <si>
    <t>Conventional: Insurable</t>
  </si>
  <si>
    <t>Conventional: Non-Insurable</t>
  </si>
  <si>
    <t>STREET</t>
  </si>
  <si>
    <t>WESTMINSTER</t>
  </si>
  <si>
    <t>&gt;80</t>
  </si>
  <si>
    <t>Up to 65</t>
  </si>
  <si>
    <t>TD</t>
  </si>
  <si>
    <t>ATB</t>
  </si>
  <si>
    <t>G&amp;F Financial</t>
  </si>
  <si>
    <t>Verified:</t>
  </si>
  <si>
    <t>Fast Funding Rate</t>
  </si>
  <si>
    <t>Beacon &gt;= 750</t>
  </si>
  <si>
    <t>Beacon &gt;= 700</t>
  </si>
  <si>
    <t>Beacon &gt;=650</t>
  </si>
  <si>
    <t>Beacon &gt;=620</t>
  </si>
  <si>
    <t>Availability:</t>
  </si>
  <si>
    <t>Canada Wide (exc. QC)</t>
  </si>
  <si>
    <t>BC, AB, SK, MB, ON</t>
  </si>
  <si>
    <t>BC, AB, ON, NS, NB</t>
  </si>
  <si>
    <t>BC (LM)</t>
  </si>
  <si>
    <t>Minimum</t>
  </si>
  <si>
    <t>&gt; 25 YR Amm.</t>
  </si>
  <si>
    <t>Rental Props.</t>
  </si>
  <si>
    <t>First West</t>
  </si>
  <si>
    <t xml:space="preserve"> </t>
  </si>
  <si>
    <t>Low Rate Basic</t>
  </si>
  <si>
    <t>Value-Flex</t>
  </si>
  <si>
    <t>Fusion</t>
  </si>
  <si>
    <t>https://www.equitablebank.ca/documents-and-forms</t>
  </si>
  <si>
    <t>http://www.cmls.ca/brokers</t>
  </si>
  <si>
    <t>https://gateway.rmgmortgages.ca/Account/LogOn?ReturnUrl=%2f</t>
  </si>
  <si>
    <t>https://sso.radiusfinancial.ca:8501/?bh=21&amp;v=2</t>
  </si>
  <si>
    <t>https://manulifebank.brokerstatus.com/Account/LogOn?ReturnUrl=%2f</t>
  </si>
  <si>
    <t>https://mbs.icicibank.ca/Account/LogOn?ReturnUrl=%2f</t>
  </si>
  <si>
    <t>http://canadianafinancial.com/login</t>
  </si>
  <si>
    <t>http://www.homequitybank.ca/mbd/</t>
  </si>
  <si>
    <t>BBRIDGEWATER</t>
  </si>
  <si>
    <t>BRIDGEWATER</t>
  </si>
  <si>
    <t>https://bwbportal.ca/intranet/main/login.php</t>
  </si>
  <si>
    <t>Rate Plus</t>
  </si>
  <si>
    <t>6 Mo</t>
  </si>
  <si>
    <t>blueprint</t>
  </si>
  <si>
    <t>centric</t>
  </si>
  <si>
    <t>DATE:</t>
  </si>
  <si>
    <t>Promotions</t>
  </si>
  <si>
    <t>CHIP Reverse</t>
  </si>
  <si>
    <t>Income Advantage</t>
  </si>
  <si>
    <t>Great Rate</t>
  </si>
  <si>
    <t xml:space="preserve">  </t>
  </si>
  <si>
    <t>for Uninsured Refinance add 5 bps</t>
  </si>
  <si>
    <t>Rates shown are for Uninsured Purchase (Non B20 Compliant)</t>
  </si>
  <si>
    <t>PRIME LENDER RATE
3.45%</t>
  </si>
  <si>
    <t>BANK OF CANADA QUALIFYING RATE
5.14%</t>
  </si>
  <si>
    <t>BOC QUALIFYING RATE
5.14%</t>
  </si>
  <si>
    <t>BANK OF CANADA OVERNIGHT RATE
1.25%</t>
  </si>
  <si>
    <t>BOC OVERNIGHT RATE
1.25%</t>
  </si>
  <si>
    <t>Special</t>
  </si>
  <si>
    <t>CMLS
Servus</t>
  </si>
  <si>
    <t>Westminster</t>
  </si>
  <si>
    <t>Manulife
Scotia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</si>
</sst>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1009]d\-mmm\-yy;@"/>
    <numFmt numFmtId="165" formatCode="0.00\ &quot;*&quot;"/>
    <numFmt numFmtId="166" formatCode="&quot;P-&quot;.00%"/>
    <numFmt numFmtId="167" formatCode="&quot;P+&quot;.00%"/>
    <numFmt numFmtId="168" formatCode="&quot;P-&quot;.00"/>
    <numFmt numFmtId="169" formatCode="&quot;P+&quot;.00"/>
    <numFmt numFmtId="170" formatCode="##\ &quot;bps&quot;"/>
    <numFmt numFmtId="171" formatCode="#\ &quot;YR&quot;"/>
  </numFmts>
  <fonts count="61">
    <font>
      <sz val="11"/>
      <color theme="1"/>
      <name val="Calibri"/>
      <family val="2"/>
      <scheme val="minor"/>
    </font>
    <font>
      <b/>
      <sz val="22"/>
      <color theme="0"/>
      <name val="Century Gothic"/>
      <family val="2"/>
    </font>
    <font>
      <sz val="7"/>
      <color theme="1"/>
      <name val="Century Gothic"/>
      <family val="2"/>
    </font>
    <font>
      <b/>
      <sz val="10"/>
      <color theme="0"/>
      <name val="Century Gothic"/>
      <family val="2"/>
    </font>
    <font>
      <sz val="10"/>
      <color theme="1"/>
      <name val="Century Gothic"/>
      <family val="2"/>
    </font>
    <font>
      <sz val="10"/>
      <color theme="1"/>
      <name val="Calibri"/>
      <family val="2"/>
      <scheme val="minor"/>
    </font>
    <font>
      <sz val="36"/>
      <color theme="1"/>
      <name val="Calibri"/>
      <family val="2"/>
      <scheme val="minor"/>
    </font>
    <font>
      <b/>
      <sz val="8"/>
      <color theme="0"/>
      <name val="Century Gothic"/>
      <family val="2"/>
    </font>
    <font>
      <sz val="8"/>
      <color theme="1"/>
      <name val="Century Gothic"/>
      <family val="2"/>
    </font>
    <font>
      <u/>
      <sz val="11"/>
      <color theme="10"/>
      <name val="Calibri"/>
      <family val="2"/>
      <scheme val="minor"/>
    </font>
    <font>
      <u/>
      <sz val="12"/>
      <color theme="10"/>
      <name val="Calibri"/>
      <family val="2"/>
      <scheme val="minor"/>
    </font>
    <font>
      <sz val="10"/>
      <name val="Century Gothic"/>
      <family val="2"/>
    </font>
    <font>
      <b/>
      <sz val="10"/>
      <name val="Century Gothic"/>
      <family val="2"/>
    </font>
    <font>
      <sz val="6"/>
      <color theme="1"/>
      <name val="Calibri"/>
      <family val="2"/>
      <scheme val="minor"/>
    </font>
    <font>
      <sz val="11"/>
      <name val="Calibri"/>
      <family val="2"/>
      <scheme val="minor"/>
    </font>
    <font>
      <sz val="9"/>
      <color indexed="81"/>
      <name val="Century Gothic"/>
      <family val="2"/>
    </font>
    <font>
      <sz val="9"/>
      <color indexed="81"/>
      <name val="Tahoma"/>
      <family val="2"/>
    </font>
    <font>
      <u/>
      <sz val="11"/>
      <name val="Calibri"/>
      <family val="2"/>
      <scheme val="minor"/>
    </font>
    <font>
      <sz val="6"/>
      <color theme="0" tint="-0.14996795556505021"/>
      <name val="Century Gothic"/>
      <family val="2"/>
    </font>
    <font>
      <sz val="6"/>
      <color theme="0"/>
      <name val="Century Gothic"/>
      <family val="2"/>
    </font>
    <font>
      <sz val="6"/>
      <color theme="1"/>
      <name val="Century Gothic"/>
      <family val="2"/>
    </font>
    <font>
      <b/>
      <sz val="6"/>
      <color theme="0"/>
      <name val="Century Gothic"/>
      <family val="2"/>
    </font>
    <font>
      <sz val="6"/>
      <color theme="0" tint="-0.14996795556505021"/>
      <name val="Calibri"/>
      <family val="2"/>
      <scheme val="minor"/>
    </font>
    <font>
      <sz val="6"/>
      <color theme="0" tint="-0.14999847407452621"/>
      <name val="Century Gothic"/>
      <family val="2"/>
    </font>
    <font>
      <sz val="6"/>
      <color rgb="FF1753A2"/>
      <name val="Century Gothic"/>
      <family val="2"/>
    </font>
    <font>
      <b/>
      <sz val="14"/>
      <color theme="0" tint="-0.499984740745262"/>
      <name val="Century Gothic"/>
      <family val="2"/>
    </font>
    <font>
      <b/>
      <sz val="12"/>
      <color theme="0" tint="-0.499984740745262"/>
      <name val="Century Gothic"/>
      <family val="2"/>
    </font>
    <font>
      <sz val="10"/>
      <color theme="6"/>
      <name val="Century Gothic"/>
      <family val="2"/>
    </font>
    <font>
      <b/>
      <sz val="11"/>
      <color theme="0"/>
      <name val="Century Gothic"/>
      <family val="2"/>
    </font>
    <font>
      <b/>
      <sz val="9.5"/>
      <color theme="1"/>
      <name val="Century Gothic"/>
      <family val="2"/>
    </font>
    <font>
      <sz val="9"/>
      <color theme="1"/>
      <name val="Calibri"/>
      <family val="2"/>
      <scheme val="minor"/>
    </font>
    <font>
      <b/>
      <sz val="14"/>
      <color theme="0" tint="-0.499984740745262"/>
      <name val="Century Gothic"/>
      <family val="2"/>
    </font>
    <font>
      <b/>
      <sz val="10"/>
      <color theme="0" tint="-0.499984740745262"/>
      <name val="Century Gothic"/>
      <family val="2"/>
    </font>
    <font>
      <b/>
      <sz val="11"/>
      <color theme="0"/>
      <name val="Century Gothic"/>
      <family val="2"/>
    </font>
    <font>
      <b/>
      <sz val="11"/>
      <color theme="1" tint="0.249977111117893"/>
      <name val="Century Gothic"/>
      <family val="2"/>
    </font>
    <font>
      <sz val="11"/>
      <color theme="1"/>
      <name val="Century Gothic"/>
      <family val="2"/>
    </font>
    <font>
      <sz val="11"/>
      <name val="Century Gothic"/>
      <family val="2"/>
    </font>
    <font>
      <sz val="9"/>
      <color theme="0"/>
      <name val="Calibri"/>
      <family val="2"/>
      <scheme val="minor"/>
    </font>
    <font>
      <sz val="1"/>
      <color theme="6"/>
      <name val="Century Gothic"/>
      <family val="2"/>
    </font>
    <font>
      <sz val="9.5"/>
      <color theme="1"/>
      <name val="Century Gothic"/>
      <family val="2"/>
    </font>
    <font>
      <b/>
      <sz val="9.5"/>
      <color theme="1"/>
      <name val="Century Gothic"/>
      <family val="2"/>
    </font>
    <font>
      <sz val="9.5"/>
      <color theme="6"/>
      <name val="Century Gothic"/>
      <family val="2"/>
    </font>
    <font>
      <sz val="11"/>
      <color theme="1"/>
      <name val="Calibri"/>
      <family val="2"/>
      <scheme val="minor"/>
    </font>
    <font>
      <sz val="9.5"/>
      <name val="Century Gothic"/>
      <family val="2"/>
    </font>
    <font>
      <strike/>
      <sz val="9.5"/>
      <color rgb="FFFF0000"/>
      <name val="Century Gothic"/>
      <family val="2"/>
    </font>
    <font>
      <sz val="8"/>
      <color theme="1" tint="0.34998626667073579"/>
      <name val="Century Gothic"/>
      <family val="2"/>
    </font>
    <font>
      <sz val="8"/>
      <name val="Century Gothic"/>
      <family val="2"/>
    </font>
    <font>
      <sz val="9"/>
      <color theme="1"/>
      <name val="Century Gothic"/>
      <family val="2"/>
    </font>
    <font>
      <sz val="9"/>
      <name val="Century Gothic"/>
      <family val="2"/>
    </font>
    <font>
      <sz val="1"/>
      <color theme="0" tint="-4.9989318521683403E-2"/>
      <name val="Calibri"/>
      <family val="2"/>
      <scheme val="minor"/>
    </font>
    <font>
      <sz val="9.5"/>
      <color theme="1"/>
      <name val="Calibri"/>
      <family val="2"/>
      <scheme val="minor"/>
    </font>
    <font>
      <sz val="1"/>
      <color rgb="FF005299"/>
      <name val="Calibri"/>
      <family val="2"/>
      <scheme val="minor"/>
    </font>
    <font>
      <sz val="8"/>
      <color theme="0" tint="-0.499984740745262"/>
      <name val="Century Gothic"/>
      <family val="2"/>
    </font>
    <font>
      <u/>
      <sz val="11"/>
      <color theme="10"/>
      <name val="Calibri"/>
      <family val="2"/>
      <scheme val="minor"/>
    </font>
    <font>
      <sz val="9"/>
      <color theme="1" tint="0.34998626667073579"/>
      <name val="Calibri"/>
      <family val="2"/>
      <scheme val="minor"/>
    </font>
    <font>
      <b/>
      <sz val="10"/>
      <color theme="1"/>
      <name val="Century Gothic"/>
      <family val="2"/>
    </font>
    <font>
      <b/>
      <sz val="9"/>
      <color theme="1"/>
      <name val="Century Gothic"/>
      <family val="2"/>
    </font>
    <font>
      <sz val="8"/>
      <color theme="1"/>
      <name val="Century Gothic"/>
      <family val="2"/>
    </font>
    <font>
      <sz val="8"/>
      <color theme="2" tint="-0.499984740745262"/>
      <name val="Century Gothic"/>
      <family val="2"/>
    </font>
    <font>
      <sz val="5.5"/>
      <color theme="1"/>
      <name val="Century Gothic"/>
      <family val="2"/>
    </font>
    <font>
      <sz val="6.5"/>
      <color theme="1"/>
      <name val="Century Gothic"/>
      <family val="2"/>
    </font>
  </fonts>
  <fills count="15">
    <fill>
      <patternFill patternType="none"/>
    </fill>
    <fill>
      <patternFill patternType="gray125"/>
    </fill>
    <fill>
      <patternFill patternType="solid">
        <fgColor theme="0" tint="-0.34998626667073579"/>
        <bgColor indexed="64"/>
      </patternFill>
    </fill>
    <fill>
      <patternFill patternType="solid">
        <fgColor theme="0" tint="-0.499984740745262"/>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2"/>
        <bgColor indexed="64"/>
      </patternFill>
    </fill>
    <fill>
      <patternFill patternType="solid">
        <fgColor rgb="FF1753A2"/>
        <bgColor indexed="64"/>
      </patternFill>
    </fill>
    <fill>
      <patternFill patternType="solid">
        <fgColor theme="0"/>
        <bgColor indexed="64"/>
      </patternFill>
    </fill>
    <fill>
      <patternFill patternType="solid">
        <fgColor rgb="FF005299"/>
        <bgColor indexed="64"/>
      </patternFill>
    </fill>
    <fill>
      <patternFill patternType="solid">
        <fgColor rgb="FFF6F6F6"/>
        <bgColor indexed="64"/>
      </patternFill>
    </fill>
    <fill>
      <patternFill patternType="solid">
        <fgColor theme="0" tint="-4.9989318521683403E-2"/>
        <bgColor indexed="64"/>
      </patternFill>
    </fill>
    <fill>
      <patternFill patternType="solid">
        <fgColor theme="5"/>
        <bgColor indexed="64"/>
      </patternFill>
    </fill>
    <fill>
      <patternFill patternType="solid">
        <fgColor theme="4"/>
        <bgColor indexed="64"/>
      </patternFill>
    </fill>
    <fill>
      <patternFill patternType="solid">
        <fgColor theme="6"/>
        <bgColor indexed="64"/>
      </patternFill>
    </fill>
  </fills>
  <borders count="93">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ck">
        <color theme="0" tint="-0.499984740745262"/>
      </left>
      <right style="thin">
        <color theme="0" tint="-0.24994659260841701"/>
      </right>
      <top style="thick">
        <color theme="0" tint="-0.499984740745262"/>
      </top>
      <bottom style="thin">
        <color theme="0" tint="-0.24994659260841701"/>
      </bottom>
      <diagonal/>
    </border>
    <border>
      <left style="thin">
        <color theme="0" tint="-0.24994659260841701"/>
      </left>
      <right style="thin">
        <color theme="0" tint="-0.24994659260841701"/>
      </right>
      <top style="thick">
        <color theme="0" tint="-0.499984740745262"/>
      </top>
      <bottom style="thin">
        <color theme="0" tint="-0.24994659260841701"/>
      </bottom>
      <diagonal/>
    </border>
    <border>
      <left style="thin">
        <color theme="0" tint="-0.24994659260841701"/>
      </left>
      <right style="thick">
        <color theme="0" tint="-0.499984740745262"/>
      </right>
      <top style="thick">
        <color theme="0" tint="-0.499984740745262"/>
      </top>
      <bottom style="thin">
        <color theme="0" tint="-0.24994659260841701"/>
      </bottom>
      <diagonal/>
    </border>
    <border>
      <left style="thick">
        <color theme="0" tint="-0.499984740745262"/>
      </left>
      <right/>
      <top style="thin">
        <color theme="0" tint="-0.24994659260841701"/>
      </top>
      <bottom style="thin">
        <color theme="0" tint="-0.24994659260841701"/>
      </bottom>
      <diagonal/>
    </border>
    <border>
      <left/>
      <right style="thick">
        <color theme="0" tint="-0.499984740745262"/>
      </right>
      <top style="thin">
        <color theme="0" tint="-0.24994659260841701"/>
      </top>
      <bottom style="thin">
        <color theme="0" tint="-0.24994659260841701"/>
      </bottom>
      <diagonal/>
    </border>
    <border>
      <left style="thick">
        <color theme="0" tint="-0.499984740745262"/>
      </left>
      <right style="thin">
        <color theme="0" tint="-0.24994659260841701"/>
      </right>
      <top style="thin">
        <color theme="0" tint="-0.24994659260841701"/>
      </top>
      <bottom style="thin">
        <color theme="0" tint="-0.24994659260841701"/>
      </bottom>
      <diagonal/>
    </border>
    <border>
      <left style="thin">
        <color theme="0" tint="-0.24994659260841701"/>
      </left>
      <right style="thick">
        <color theme="0" tint="-0.499984740745262"/>
      </right>
      <top style="thin">
        <color theme="0" tint="-0.24994659260841701"/>
      </top>
      <bottom style="thin">
        <color theme="0" tint="-0.24994659260841701"/>
      </bottom>
      <diagonal/>
    </border>
    <border>
      <left style="thick">
        <color theme="0" tint="-0.499984740745262"/>
      </left>
      <right style="thin">
        <color theme="0" tint="-0.24994659260841701"/>
      </right>
      <top style="thin">
        <color theme="0" tint="-0.24994659260841701"/>
      </top>
      <bottom style="thick">
        <color theme="0" tint="-0.499984740745262"/>
      </bottom>
      <diagonal/>
    </border>
    <border>
      <left style="thin">
        <color theme="0" tint="-0.24994659260841701"/>
      </left>
      <right style="thin">
        <color theme="0" tint="-0.24994659260841701"/>
      </right>
      <top style="thin">
        <color theme="0" tint="-0.24994659260841701"/>
      </top>
      <bottom style="thick">
        <color theme="0" tint="-0.499984740745262"/>
      </bottom>
      <diagonal/>
    </border>
    <border>
      <left style="thin">
        <color theme="0" tint="-0.24994659260841701"/>
      </left>
      <right style="thick">
        <color theme="0" tint="-0.499984740745262"/>
      </right>
      <top style="thin">
        <color theme="0" tint="-0.24994659260841701"/>
      </top>
      <bottom style="thick">
        <color theme="0" tint="-0.499984740745262"/>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bottom style="thin">
        <color theme="0" tint="-0.34998626667073579"/>
      </bottom>
      <diagonal/>
    </border>
    <border>
      <left style="medium">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style="thin">
        <color theme="0" tint="-0.34998626667073579"/>
      </right>
      <top style="thin">
        <color theme="0" tint="-0.34998626667073579"/>
      </top>
      <bottom style="medium">
        <color theme="0" tint="-0.34998626667073579"/>
      </bottom>
      <diagonal/>
    </border>
    <border>
      <left style="thin">
        <color theme="0" tint="-0.34998626667073579"/>
      </left>
      <right style="medium">
        <color theme="0" tint="-0.34998626667073579"/>
      </right>
      <top style="thin">
        <color theme="0" tint="-0.34998626667073579"/>
      </top>
      <bottom style="medium">
        <color theme="0" tint="-0.34998626667073579"/>
      </bottom>
      <diagonal/>
    </border>
    <border>
      <left style="medium">
        <color theme="0" tint="-0.34998626667073579"/>
      </left>
      <right style="thin">
        <color theme="0" tint="-0.34998626667073579"/>
      </right>
      <top style="thin">
        <color theme="0" tint="-0.34998626667073579"/>
      </top>
      <bottom/>
      <diagonal/>
    </border>
    <border>
      <left style="thin">
        <color theme="0" tint="-0.34998626667073579"/>
      </left>
      <right style="medium">
        <color theme="0" tint="-0.34998626667073579"/>
      </right>
      <top style="thin">
        <color theme="0" tint="-0.34998626667073579"/>
      </top>
      <bottom/>
      <diagonal/>
    </border>
    <border>
      <left style="medium">
        <color theme="0" tint="-0.34998626667073579"/>
      </left>
      <right style="thin">
        <color theme="0" tint="-0.34998626667073579"/>
      </right>
      <top style="medium">
        <color theme="0" tint="-0.34998626667073579"/>
      </top>
      <bottom style="thin">
        <color theme="0" tint="-0.34998626667073579"/>
      </bottom>
      <diagonal/>
    </border>
    <border>
      <left style="thin">
        <color theme="0" tint="-0.34998626667073579"/>
      </left>
      <right style="medium">
        <color theme="0" tint="-0.34998626667073579"/>
      </right>
      <top style="medium">
        <color theme="0" tint="-0.34998626667073579"/>
      </top>
      <bottom style="thin">
        <color theme="0" tint="-0.34998626667073579"/>
      </bottom>
      <diagonal/>
    </border>
    <border>
      <left/>
      <right style="thin">
        <color theme="0" tint="-0.34998626667073579"/>
      </right>
      <top style="medium">
        <color theme="0" tint="-0.34998626667073579"/>
      </top>
      <bottom style="thin">
        <color theme="0" tint="-0.34998626667073579"/>
      </bottom>
      <diagonal/>
    </border>
    <border>
      <left style="thick">
        <color theme="0" tint="-0.499984740745262"/>
      </left>
      <right style="thin">
        <color theme="0" tint="-0.34998626667073579"/>
      </right>
      <top style="thin">
        <color theme="0" tint="-0.34998626667073579"/>
      </top>
      <bottom style="thin">
        <color theme="0" tint="-0.34998626667073579"/>
      </bottom>
      <diagonal/>
    </border>
    <border>
      <left style="thin">
        <color theme="0" tint="-0.34998626667073579"/>
      </left>
      <right style="thick">
        <color theme="0" tint="-0.499984740745262"/>
      </right>
      <top style="thin">
        <color theme="0" tint="-0.34998626667073579"/>
      </top>
      <bottom style="thin">
        <color theme="0" tint="-0.34998626667073579"/>
      </bottom>
      <diagonal/>
    </border>
    <border>
      <left style="thick">
        <color theme="0" tint="-0.499984740745262"/>
      </left>
      <right style="thin">
        <color theme="0" tint="-0.34998626667073579"/>
      </right>
      <top style="thin">
        <color theme="0" tint="-0.34998626667073579"/>
      </top>
      <bottom style="medium">
        <color theme="0" tint="-0.34998626667073579"/>
      </bottom>
      <diagonal/>
    </border>
    <border>
      <left style="thin">
        <color theme="0" tint="-0.34998626667073579"/>
      </left>
      <right style="thick">
        <color theme="0" tint="-0.499984740745262"/>
      </right>
      <top style="thin">
        <color theme="0" tint="-0.34998626667073579"/>
      </top>
      <bottom style="medium">
        <color theme="0" tint="-0.34998626667073579"/>
      </bottom>
      <diagonal/>
    </border>
    <border>
      <left style="thick">
        <color theme="0" tint="-0.499984740745262"/>
      </left>
      <right style="thin">
        <color theme="0" tint="-0.34998626667073579"/>
      </right>
      <top style="medium">
        <color theme="0" tint="-0.34998626667073579"/>
      </top>
      <bottom style="thin">
        <color theme="0" tint="-0.34998626667073579"/>
      </bottom>
      <diagonal/>
    </border>
    <border>
      <left style="thin">
        <color theme="0" tint="-0.34998626667073579"/>
      </left>
      <right style="thick">
        <color theme="0" tint="-0.499984740745262"/>
      </right>
      <top style="medium">
        <color theme="0" tint="-0.34998626667073579"/>
      </top>
      <bottom style="thin">
        <color theme="0" tint="-0.34998626667073579"/>
      </bottom>
      <diagonal/>
    </border>
    <border>
      <left style="thick">
        <color theme="0" tint="-0.499984740745262"/>
      </left>
      <right style="thin">
        <color theme="0" tint="-0.34998626667073579"/>
      </right>
      <top/>
      <bottom style="thin">
        <color theme="0" tint="-0.34998626667073579"/>
      </bottom>
      <diagonal/>
    </border>
    <border>
      <left style="thick">
        <color theme="0" tint="-0.499984740745262"/>
      </left>
      <right style="thin">
        <color theme="0" tint="-0.34998626667073579"/>
      </right>
      <top style="thick">
        <color theme="0" tint="-0.499984740745262"/>
      </top>
      <bottom style="thin">
        <color theme="0" tint="-0.34998626667073579"/>
      </bottom>
      <diagonal/>
    </border>
    <border>
      <left style="thin">
        <color theme="0" tint="-0.34998626667073579"/>
      </left>
      <right style="thick">
        <color theme="0" tint="-0.499984740745262"/>
      </right>
      <top style="thick">
        <color theme="0" tint="-0.499984740745262"/>
      </top>
      <bottom style="thin">
        <color theme="0" tint="-0.34998626667073579"/>
      </bottom>
      <diagonal/>
    </border>
    <border>
      <left style="thick">
        <color theme="0" tint="-0.499984740745262"/>
      </left>
      <right style="thin">
        <color theme="0" tint="-0.34998626667073579"/>
      </right>
      <top style="thick">
        <color theme="0" tint="-0.499984740745262"/>
      </top>
      <bottom/>
      <diagonal/>
    </border>
    <border>
      <left style="thin">
        <color theme="0" tint="-0.34998626667073579"/>
      </left>
      <right style="thin">
        <color theme="0" tint="-0.34998626667073579"/>
      </right>
      <top style="thick">
        <color theme="0" tint="-0.499984740745262"/>
      </top>
      <bottom/>
      <diagonal/>
    </border>
    <border>
      <left style="thin">
        <color theme="0" tint="-0.34998626667073579"/>
      </left>
      <right style="thin">
        <color theme="0" tint="-0.34998626667073579"/>
      </right>
      <top style="thick">
        <color theme="0" tint="-0.499984740745262"/>
      </top>
      <bottom style="thin">
        <color theme="0" tint="-0.34998626667073579"/>
      </bottom>
      <diagonal/>
    </border>
    <border>
      <left style="thin">
        <color theme="0" tint="-0.34998626667073579"/>
      </left>
      <right style="thick">
        <color theme="0" tint="-0.499984740745262"/>
      </right>
      <top style="thick">
        <color theme="0" tint="-0.499984740745262"/>
      </top>
      <bottom/>
      <diagonal/>
    </border>
    <border>
      <left style="thick">
        <color theme="0" tint="-0.499984740745262"/>
      </left>
      <right style="thin">
        <color theme="0" tint="-0.34998626667073579"/>
      </right>
      <top style="thin">
        <color theme="0" tint="-0.34998626667073579"/>
      </top>
      <bottom style="thick">
        <color theme="0" tint="-0.499984740745262"/>
      </bottom>
      <diagonal/>
    </border>
    <border>
      <left style="thin">
        <color theme="0" tint="-0.34998626667073579"/>
      </left>
      <right style="thick">
        <color theme="0" tint="-0.499984740745262"/>
      </right>
      <top style="thin">
        <color theme="0" tint="-0.34998626667073579"/>
      </top>
      <bottom style="thick">
        <color theme="0" tint="-0.499984740745262"/>
      </bottom>
      <diagonal/>
    </border>
    <border>
      <left style="thin">
        <color theme="0" tint="-0.34998626667073579"/>
      </left>
      <right style="medium">
        <color theme="0" tint="-0.34998626667073579"/>
      </right>
      <top style="thin">
        <color theme="0" tint="-0.34998626667073579"/>
      </top>
      <bottom style="thick">
        <color theme="0" tint="-0.499984740745262"/>
      </bottom>
      <diagonal/>
    </border>
    <border>
      <left style="medium">
        <color theme="0" tint="-0.34998626667073579"/>
      </left>
      <right style="thin">
        <color theme="0" tint="-0.34998626667073579"/>
      </right>
      <top style="thin">
        <color theme="0" tint="-0.34998626667073579"/>
      </top>
      <bottom style="thick">
        <color theme="0" tint="-0.499984740745262"/>
      </bottom>
      <diagonal/>
    </border>
    <border>
      <left style="thick">
        <color theme="0" tint="-0.499984740745262"/>
      </left>
      <right/>
      <top style="thick">
        <color theme="0" tint="-0.499984740745262"/>
      </top>
      <bottom/>
      <diagonal/>
    </border>
    <border>
      <left/>
      <right style="thick">
        <color theme="0" tint="-0.499984740745262"/>
      </right>
      <top style="thick">
        <color theme="0" tint="-0.499984740745262"/>
      </top>
      <bottom/>
      <diagonal/>
    </border>
    <border>
      <left style="thick">
        <color theme="0" tint="-0.499984740745262"/>
      </left>
      <right/>
      <top/>
      <bottom/>
      <diagonal/>
    </border>
    <border>
      <left/>
      <right style="thick">
        <color theme="0" tint="-0.499984740745262"/>
      </right>
      <top/>
      <bottom/>
      <diagonal/>
    </border>
    <border>
      <left style="thick">
        <color theme="0" tint="-0.499984740745262"/>
      </left>
      <right/>
      <top/>
      <bottom style="medium">
        <color theme="0" tint="-0.34998626667073579"/>
      </bottom>
      <diagonal/>
    </border>
    <border>
      <left/>
      <right style="thick">
        <color theme="0" tint="-0.499984740745262"/>
      </right>
      <top/>
      <bottom style="medium">
        <color theme="0" tint="-0.34998626667073579"/>
      </bottom>
      <diagonal/>
    </border>
    <border>
      <left style="medium">
        <color theme="0" tint="-0.34998626667073579"/>
      </left>
      <right/>
      <top style="medium">
        <color theme="0" tint="-0.34998626667073579"/>
      </top>
      <bottom style="thin">
        <color theme="0" tint="-0.34998626667073579"/>
      </bottom>
      <diagonal/>
    </border>
    <border>
      <left/>
      <right style="medium">
        <color theme="0" tint="-0.34998626667073579"/>
      </right>
      <top style="medium">
        <color theme="0" tint="-0.34998626667073579"/>
      </top>
      <bottom style="thin">
        <color theme="0" tint="-0.34998626667073579"/>
      </bottom>
      <diagonal/>
    </border>
    <border>
      <left style="thin">
        <color theme="0" tint="-0.34998626667073579"/>
      </left>
      <right style="thick">
        <color theme="0" tint="-0.499984740745262"/>
      </right>
      <top/>
      <bottom style="thin">
        <color theme="0" tint="-0.34998626667073579"/>
      </bottom>
      <diagonal/>
    </border>
    <border>
      <left/>
      <right/>
      <top style="thick">
        <color theme="0" tint="-0.499984740745262"/>
      </top>
      <bottom style="thick">
        <color theme="0" tint="-0.499984740745262"/>
      </bottom>
      <diagonal/>
    </border>
    <border>
      <left style="thick">
        <color theme="0" tint="-0.499984740745262"/>
      </left>
      <right/>
      <top style="thick">
        <color theme="0" tint="-0.499984740745262"/>
      </top>
      <bottom style="medium">
        <color theme="0" tint="-0.34998626667073579"/>
      </bottom>
      <diagonal/>
    </border>
    <border>
      <left/>
      <right/>
      <top style="thick">
        <color theme="0" tint="-0.499984740745262"/>
      </top>
      <bottom style="medium">
        <color theme="0" tint="-0.34998626667073579"/>
      </bottom>
      <diagonal/>
    </border>
    <border>
      <left/>
      <right style="thick">
        <color theme="0" tint="-0.499984740745262"/>
      </right>
      <top style="thick">
        <color theme="0" tint="-0.499984740745262"/>
      </top>
      <bottom style="medium">
        <color theme="0" tint="-0.34998626667073579"/>
      </bottom>
      <diagonal/>
    </border>
    <border>
      <left style="thick">
        <color theme="0" tint="-0.499984740745262"/>
      </left>
      <right style="thin">
        <color theme="0" tint="-0.34998626667073579"/>
      </right>
      <top style="thin">
        <color theme="0" tint="-0.34998626667073579"/>
      </top>
      <bottom/>
      <diagonal/>
    </border>
    <border>
      <left style="thin">
        <color theme="0" tint="-0.34998626667073579"/>
      </left>
      <right style="thick">
        <color theme="0" tint="-0.499984740745262"/>
      </right>
      <top style="thin">
        <color theme="0" tint="-0.34998626667073579"/>
      </top>
      <bottom/>
      <diagonal/>
    </border>
    <border>
      <left/>
      <right/>
      <top style="thick">
        <color theme="0" tint="-0.499984740745262"/>
      </top>
      <bottom/>
      <diagonal/>
    </border>
    <border>
      <left style="thick">
        <color theme="0" tint="-0.499984740745262"/>
      </left>
      <right/>
      <top/>
      <bottom style="thick">
        <color theme="0" tint="-0.499984740745262"/>
      </bottom>
      <diagonal/>
    </border>
    <border>
      <left/>
      <right/>
      <top/>
      <bottom style="thick">
        <color theme="0" tint="-0.499984740745262"/>
      </bottom>
      <diagonal/>
    </border>
    <border>
      <left/>
      <right style="thick">
        <color theme="0" tint="-0.499984740745262"/>
      </right>
      <top/>
      <bottom style="thick">
        <color theme="0" tint="-0.499984740745262"/>
      </bottom>
      <diagonal/>
    </border>
    <border>
      <left/>
      <right/>
      <top style="thick">
        <color theme="0"/>
      </top>
      <bottom style="thick">
        <color theme="0"/>
      </bottom>
      <diagonal/>
    </border>
    <border>
      <left/>
      <right style="thick">
        <color theme="0" tint="-0.499984740745262"/>
      </right>
      <top style="thick">
        <color theme="0"/>
      </top>
      <bottom style="thick">
        <color theme="0"/>
      </bottom>
      <diagonal/>
    </border>
    <border>
      <left style="thick">
        <color theme="0" tint="-0.499984740745262"/>
      </left>
      <right/>
      <top style="thin">
        <color theme="0" tint="-0.499984740745262"/>
      </top>
      <bottom/>
      <diagonal/>
    </border>
    <border>
      <left/>
      <right/>
      <top style="thin">
        <color theme="0" tint="-0.499984740745262"/>
      </top>
      <bottom/>
      <diagonal/>
    </border>
    <border>
      <left/>
      <right style="thick">
        <color theme="0" tint="-0.499984740745262"/>
      </right>
      <top style="thin">
        <color theme="0" tint="-0.499984740745262"/>
      </top>
      <bottom/>
      <diagonal/>
    </border>
    <border>
      <left style="thick">
        <color theme="0" tint="-0.499984740745262"/>
      </left>
      <right/>
      <top style="thick">
        <color theme="0"/>
      </top>
      <bottom/>
      <diagonal/>
    </border>
    <border>
      <left/>
      <right/>
      <top style="thick">
        <color theme="0"/>
      </top>
      <bottom/>
      <diagonal/>
    </border>
    <border>
      <left style="thick">
        <color theme="0" tint="-0.499984740745262"/>
      </left>
      <right/>
      <top/>
      <bottom style="thin">
        <color theme="0" tint="-0.34998626667073579"/>
      </bottom>
      <diagonal/>
    </border>
    <border>
      <left/>
      <right style="thick">
        <color theme="0" tint="-0.499984740745262"/>
      </right>
      <top/>
      <bottom style="thin">
        <color theme="0" tint="-0.34998626667073579"/>
      </bottom>
      <diagonal/>
    </border>
    <border>
      <left style="thick">
        <color theme="0" tint="-0.499984740745262"/>
      </left>
      <right style="thin">
        <color theme="0" tint="-0.34998626667073579"/>
      </right>
      <top style="thick">
        <color theme="0" tint="-0.499984740745262"/>
      </top>
      <bottom style="medium">
        <color theme="0" tint="-0.34998626667073579"/>
      </bottom>
      <diagonal/>
    </border>
    <border>
      <left style="thin">
        <color theme="0" tint="-0.34998626667073579"/>
      </left>
      <right style="thick">
        <color theme="0" tint="-0.499984740745262"/>
      </right>
      <top style="thick">
        <color theme="0" tint="-0.499984740745262"/>
      </top>
      <bottom style="medium">
        <color theme="0" tint="-0.34998626667073579"/>
      </bottom>
      <diagonal/>
    </border>
    <border>
      <left style="thick">
        <color theme="0" tint="-0.499984740745262"/>
      </left>
      <right/>
      <top/>
      <bottom style="thick">
        <color theme="0"/>
      </bottom>
      <diagonal/>
    </border>
    <border>
      <left/>
      <right/>
      <top/>
      <bottom style="thick">
        <color theme="0"/>
      </bottom>
      <diagonal/>
    </border>
    <border>
      <left/>
      <right/>
      <top style="thick">
        <color theme="0"/>
      </top>
      <bottom style="thin">
        <color theme="0" tint="-0.499984740745262"/>
      </bottom>
      <diagonal/>
    </border>
    <border>
      <left/>
      <right/>
      <top style="thin">
        <color theme="0" tint="-0.499984740745262"/>
      </top>
      <bottom style="thick">
        <color theme="0"/>
      </bottom>
      <diagonal/>
    </border>
    <border>
      <left/>
      <right style="thick">
        <color theme="0" tint="-0.499984740745262"/>
      </right>
      <top style="thick">
        <color theme="0"/>
      </top>
      <bottom style="thin">
        <color theme="0" tint="-0.499984740745262"/>
      </bottom>
      <diagonal/>
    </border>
    <border>
      <left/>
      <right style="thick">
        <color theme="0" tint="-0.499984740745262"/>
      </right>
      <top style="thin">
        <color theme="0" tint="-0.499984740745262"/>
      </top>
      <bottom style="thick">
        <color theme="0"/>
      </bottom>
      <diagonal/>
    </border>
    <border>
      <left style="medium">
        <color theme="0" tint="-0.34998626667073579"/>
      </left>
      <right style="thin">
        <color theme="0" tint="-0.34998626667073579"/>
      </right>
      <top/>
      <bottom style="thin">
        <color theme="0" tint="-0.34998626667073579"/>
      </bottom>
      <diagonal/>
    </border>
    <border>
      <left style="thick">
        <color theme="0" tint="-0.499984740745262"/>
      </left>
      <right style="thin">
        <color theme="0" tint="-0.34998626667073579"/>
      </right>
      <top/>
      <bottom/>
      <diagonal/>
    </border>
    <border>
      <left style="thin">
        <color theme="0" tint="-0.34998626667073579"/>
      </left>
      <right/>
      <top/>
      <bottom/>
      <diagonal/>
    </border>
    <border>
      <left style="thin">
        <color theme="0" tint="-0.34998626667073579"/>
      </left>
      <right style="thick">
        <color theme="0" tint="-0.499984740745262"/>
      </right>
      <top/>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style="thick">
        <color theme="0" tint="-0.499984740745262"/>
      </left>
      <right/>
      <top style="thin">
        <color theme="0" tint="-0.24994659260841701"/>
      </top>
      <bottom/>
      <diagonal/>
    </border>
    <border>
      <left/>
      <right/>
      <top style="thin">
        <color theme="0" tint="-0.24994659260841701"/>
      </top>
      <bottom/>
      <diagonal/>
    </border>
    <border>
      <left style="thick">
        <color theme="0" tint="-0.499984740745262"/>
      </left>
      <right/>
      <top/>
      <bottom style="thin">
        <color theme="0" tint="-0.24994659260841701"/>
      </bottom>
      <diagonal/>
    </border>
    <border>
      <left/>
      <right/>
      <top/>
      <bottom style="thin">
        <color theme="0" tint="-0.24994659260841701"/>
      </bottom>
      <diagonal/>
    </border>
    <border>
      <left style="thick">
        <color theme="0" tint="-0.499984740745262"/>
      </left>
      <right style="thin">
        <color theme="9" tint="0.59996337778862885"/>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ck">
        <color theme="0" tint="-0.499984740745262"/>
      </left>
      <right style="thin">
        <color theme="0" tint="-0.14996795556505021"/>
      </right>
      <top style="thick">
        <color theme="0"/>
      </top>
      <bottom style="thick">
        <color theme="0"/>
      </bottom>
      <diagonal/>
    </border>
  </borders>
  <cellStyleXfs count="2">
    <xf numFmtId="0" fontId="0" fillId="0" borderId="0"/>
    <xf numFmtId="0" fontId="9" fillId="0" borderId="0" applyNumberFormat="0" applyFill="0" applyBorder="0" applyAlignment="0" applyProtection="0"/>
  </cellStyleXfs>
  <cellXfs count="444">
    <xf numFmtId="0" fontId="0" fillId="0" borderId="0" xfId="0"/>
    <xf numFmtId="0" fontId="0" fillId="0" borderId="0" xfId="0" applyAlignment="1"/>
    <xf numFmtId="0" fontId="0" fillId="0" borderId="0" xfId="0" applyAlignment="1">
      <alignment horizontal="center"/>
    </xf>
    <xf numFmtId="0" fontId="9" fillId="0" borderId="0" xfId="1"/>
    <xf numFmtId="0" fontId="4" fillId="0" borderId="1" xfId="0" applyFont="1" applyFill="1" applyBorder="1" applyAlignment="1" applyProtection="1">
      <alignment horizontal="center" vertical="center" wrapText="1"/>
    </xf>
    <xf numFmtId="0" fontId="4" fillId="0" borderId="1" xfId="0" applyFont="1" applyBorder="1" applyAlignment="1" applyProtection="1">
      <alignment horizontal="center" vertical="center" wrapText="1"/>
    </xf>
    <xf numFmtId="0" fontId="4" fillId="4" borderId="1" xfId="0" applyFont="1" applyFill="1" applyBorder="1" applyAlignment="1" applyProtection="1">
      <alignment horizontal="center" vertical="center" wrapText="1"/>
    </xf>
    <xf numFmtId="164" fontId="4" fillId="4" borderId="1" xfId="0" applyNumberFormat="1" applyFont="1" applyFill="1" applyBorder="1" applyAlignment="1" applyProtection="1">
      <alignment horizontal="center" vertical="center"/>
    </xf>
    <xf numFmtId="2" fontId="4" fillId="4" borderId="1" xfId="0" applyNumberFormat="1" applyFont="1" applyFill="1" applyBorder="1" applyAlignment="1" applyProtection="1">
      <alignment horizontal="center" vertical="center"/>
    </xf>
    <xf numFmtId="0" fontId="4" fillId="0" borderId="1" xfId="0" applyFont="1" applyBorder="1" applyAlignment="1" applyProtection="1">
      <alignment horizontal="center" vertical="center"/>
    </xf>
    <xf numFmtId="164" fontId="4" fillId="0" borderId="1" xfId="0"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4" borderId="1" xfId="0" applyFont="1" applyFill="1" applyBorder="1" applyAlignment="1">
      <alignment horizontal="center" vertical="center" wrapText="1"/>
    </xf>
    <xf numFmtId="164" fontId="4" fillId="4" borderId="1" xfId="0" applyNumberFormat="1" applyFont="1" applyFill="1" applyBorder="1" applyAlignment="1">
      <alignment horizontal="center" vertical="center"/>
    </xf>
    <xf numFmtId="2" fontId="4" fillId="4" borderId="1" xfId="0" applyNumberFormat="1" applyFont="1" applyFill="1" applyBorder="1" applyAlignment="1">
      <alignment horizontal="center" vertical="center"/>
    </xf>
    <xf numFmtId="0" fontId="4"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49" fontId="2" fillId="0" borderId="1" xfId="0" applyNumberFormat="1" applyFont="1" applyBorder="1" applyAlignment="1">
      <alignment horizontal="center" vertical="center" wrapText="1"/>
    </xf>
    <xf numFmtId="49" fontId="2" fillId="4" borderId="1" xfId="0" applyNumberFormat="1" applyFont="1" applyFill="1" applyBorder="1" applyAlignment="1">
      <alignment horizontal="center" vertical="center" wrapText="1"/>
    </xf>
    <xf numFmtId="164" fontId="4" fillId="0" borderId="2" xfId="0" applyNumberFormat="1" applyFont="1" applyFill="1" applyBorder="1" applyAlignment="1" applyProtection="1">
      <alignment horizontal="center" vertical="center"/>
    </xf>
    <xf numFmtId="2" fontId="4" fillId="0" borderId="2" xfId="0" applyNumberFormat="1" applyFont="1" applyFill="1" applyBorder="1" applyAlignment="1" applyProtection="1">
      <alignment horizontal="center" vertical="center"/>
    </xf>
    <xf numFmtId="165" fontId="4" fillId="0" borderId="2" xfId="0" applyNumberFormat="1" applyFont="1" applyFill="1" applyBorder="1" applyAlignment="1" applyProtection="1">
      <alignment horizontal="center" vertical="center"/>
    </xf>
    <xf numFmtId="166" fontId="4" fillId="0" borderId="2" xfId="0" applyNumberFormat="1" applyFont="1" applyFill="1" applyBorder="1" applyAlignment="1" applyProtection="1">
      <alignment horizontal="center" vertical="center"/>
    </xf>
    <xf numFmtId="0" fontId="4" fillId="0" borderId="2" xfId="0" applyFont="1" applyFill="1" applyBorder="1" applyAlignment="1">
      <alignment horizontal="center" vertical="center" wrapText="1"/>
    </xf>
    <xf numFmtId="164" fontId="4" fillId="0" borderId="2" xfId="0" applyNumberFormat="1" applyFont="1" applyFill="1" applyBorder="1" applyAlignment="1">
      <alignment horizontal="center" vertical="center"/>
    </xf>
    <xf numFmtId="2" fontId="4" fillId="0" borderId="2" xfId="0" applyNumberFormat="1" applyFont="1" applyFill="1" applyBorder="1" applyAlignment="1">
      <alignment horizontal="center" vertical="center"/>
    </xf>
    <xf numFmtId="165" fontId="4" fillId="0" borderId="2" xfId="0" applyNumberFormat="1" applyFont="1" applyFill="1" applyBorder="1" applyAlignment="1">
      <alignment horizontal="center" vertical="center"/>
    </xf>
    <xf numFmtId="166" fontId="4" fillId="0" borderId="2" xfId="0" applyNumberFormat="1" applyFont="1" applyFill="1" applyBorder="1" applyAlignment="1">
      <alignment horizontal="center" vertical="center"/>
    </xf>
    <xf numFmtId="167" fontId="4" fillId="0" borderId="7" xfId="0" applyNumberFormat="1" applyFont="1" applyFill="1" applyBorder="1" applyAlignment="1" applyProtection="1">
      <alignment horizontal="center" vertical="center"/>
    </xf>
    <xf numFmtId="2" fontId="4" fillId="4" borderId="9" xfId="0" applyNumberFormat="1" applyFont="1" applyFill="1" applyBorder="1" applyAlignment="1" applyProtection="1">
      <alignment horizontal="center" vertical="center"/>
    </xf>
    <xf numFmtId="0" fontId="4" fillId="0" borderId="8" xfId="0" applyFont="1" applyFill="1" applyBorder="1" applyAlignment="1">
      <alignment horizontal="center" vertical="center"/>
    </xf>
    <xf numFmtId="2" fontId="4" fillId="0" borderId="9" xfId="0" applyNumberFormat="1" applyFont="1" applyBorder="1" applyAlignment="1">
      <alignment horizontal="center" vertical="center"/>
    </xf>
    <xf numFmtId="0" fontId="4" fillId="0" borderId="8" xfId="0" applyFont="1" applyBorder="1" applyAlignment="1">
      <alignment horizontal="center" vertical="center"/>
    </xf>
    <xf numFmtId="0" fontId="4" fillId="4" borderId="8" xfId="0" applyFont="1" applyFill="1" applyBorder="1" applyAlignment="1">
      <alignment horizontal="center" vertical="center"/>
    </xf>
    <xf numFmtId="0" fontId="4" fillId="0" borderId="6" xfId="0" applyFont="1" applyFill="1" applyBorder="1" applyAlignment="1">
      <alignment horizontal="center" vertical="center"/>
    </xf>
    <xf numFmtId="167" fontId="4" fillId="0" borderId="7" xfId="0" applyNumberFormat="1" applyFont="1" applyFill="1" applyBorder="1" applyAlignment="1">
      <alignment horizontal="center" vertical="center"/>
    </xf>
    <xf numFmtId="0" fontId="3" fillId="3" borderId="8" xfId="0" applyFont="1" applyFill="1" applyBorder="1" applyAlignment="1">
      <alignment horizontal="center" vertical="center" wrapText="1"/>
    </xf>
    <xf numFmtId="0" fontId="3" fillId="3" borderId="9" xfId="0" applyFont="1" applyFill="1" applyBorder="1" applyAlignment="1">
      <alignment horizontal="center" vertical="center" wrapText="1"/>
    </xf>
    <xf numFmtId="49" fontId="2" fillId="0" borderId="9" xfId="0" applyNumberFormat="1" applyFont="1" applyBorder="1" applyAlignment="1">
      <alignment horizontal="center" vertical="center" wrapText="1"/>
    </xf>
    <xf numFmtId="49" fontId="2" fillId="4" borderId="9" xfId="0" applyNumberFormat="1" applyFont="1" applyFill="1" applyBorder="1" applyAlignment="1">
      <alignment horizontal="center" vertical="center" wrapText="1"/>
    </xf>
    <xf numFmtId="0" fontId="3" fillId="3" borderId="8" xfId="0" applyFont="1" applyFill="1" applyBorder="1" applyAlignment="1" applyProtection="1">
      <alignment horizontal="center" vertical="center" wrapText="1"/>
    </xf>
    <xf numFmtId="0" fontId="3" fillId="3" borderId="1"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164" fontId="11" fillId="0" borderId="1" xfId="0" applyNumberFormat="1" applyFont="1" applyBorder="1" applyAlignment="1">
      <alignment horizontal="center" vertical="center"/>
    </xf>
    <xf numFmtId="2" fontId="11" fillId="0" borderId="1" xfId="0" applyNumberFormat="1" applyFont="1" applyBorder="1" applyAlignment="1">
      <alignment horizontal="center" vertical="center"/>
    </xf>
    <xf numFmtId="169" fontId="11" fillId="0" borderId="9" xfId="0" applyNumberFormat="1" applyFont="1" applyBorder="1" applyAlignment="1">
      <alignment horizontal="center" vertical="center"/>
    </xf>
    <xf numFmtId="164" fontId="11" fillId="4" borderId="1" xfId="0" applyNumberFormat="1" applyFont="1" applyFill="1" applyBorder="1" applyAlignment="1">
      <alignment horizontal="center" vertical="center"/>
    </xf>
    <xf numFmtId="2" fontId="11" fillId="4" borderId="1" xfId="0" applyNumberFormat="1" applyFont="1" applyFill="1" applyBorder="1" applyAlignment="1">
      <alignment horizontal="center" vertical="center"/>
    </xf>
    <xf numFmtId="169" fontId="11" fillId="4" borderId="9" xfId="0" applyNumberFormat="1" applyFont="1" applyFill="1" applyBorder="1" applyAlignment="1">
      <alignment horizontal="center" vertical="center"/>
    </xf>
    <xf numFmtId="169" fontId="11" fillId="4" borderId="1" xfId="0" applyNumberFormat="1" applyFont="1" applyFill="1" applyBorder="1" applyAlignment="1">
      <alignment horizontal="center" vertical="center"/>
    </xf>
    <xf numFmtId="164" fontId="11" fillId="0" borderId="1" xfId="0" applyNumberFormat="1" applyFont="1" applyBorder="1" applyAlignment="1" applyProtection="1">
      <alignment horizontal="center" vertical="center"/>
    </xf>
    <xf numFmtId="2" fontId="11" fillId="0" borderId="1" xfId="0" applyNumberFormat="1" applyFont="1" applyBorder="1" applyAlignment="1" applyProtection="1">
      <alignment horizontal="center" vertical="center"/>
    </xf>
    <xf numFmtId="2" fontId="11" fillId="0" borderId="9" xfId="0" applyNumberFormat="1" applyFont="1" applyBorder="1" applyAlignment="1" applyProtection="1">
      <alignment horizontal="center" vertical="center"/>
    </xf>
    <xf numFmtId="164" fontId="11" fillId="4" borderId="1" xfId="0" applyNumberFormat="1" applyFont="1" applyFill="1" applyBorder="1" applyAlignment="1" applyProtection="1">
      <alignment horizontal="center" vertical="center"/>
    </xf>
    <xf numFmtId="2" fontId="11" fillId="4" borderId="1" xfId="0" applyNumberFormat="1" applyFont="1" applyFill="1" applyBorder="1" applyAlignment="1" applyProtection="1">
      <alignment horizontal="center" vertical="center"/>
    </xf>
    <xf numFmtId="2" fontId="11" fillId="4" borderId="9" xfId="0" applyNumberFormat="1" applyFont="1" applyFill="1" applyBorder="1" applyAlignment="1" applyProtection="1">
      <alignment horizontal="center" vertical="center"/>
    </xf>
    <xf numFmtId="0" fontId="11" fillId="0" borderId="8" xfId="0" applyFont="1" applyFill="1" applyBorder="1" applyAlignment="1" applyProtection="1">
      <alignment horizontal="center" vertical="center"/>
    </xf>
    <xf numFmtId="0" fontId="11" fillId="0" borderId="8" xfId="0" applyFont="1" applyFill="1" applyBorder="1" applyAlignment="1">
      <alignment horizontal="center" vertical="center"/>
    </xf>
    <xf numFmtId="0" fontId="11" fillId="0" borderId="8" xfId="0" applyFont="1" applyFill="1" applyBorder="1" applyAlignment="1" applyProtection="1">
      <alignment horizontal="left" vertical="center"/>
    </xf>
    <xf numFmtId="0" fontId="11" fillId="0" borderId="8" xfId="0" applyFont="1" applyFill="1" applyBorder="1" applyAlignment="1">
      <alignment horizontal="left" vertical="center"/>
    </xf>
    <xf numFmtId="0" fontId="14" fillId="0" borderId="8" xfId="0" applyFont="1" applyFill="1" applyBorder="1" applyAlignment="1" applyProtection="1">
      <alignment horizontal="center" vertical="center"/>
    </xf>
    <xf numFmtId="0" fontId="12" fillId="0" borderId="8" xfId="0" applyFont="1" applyFill="1" applyBorder="1" applyAlignment="1" applyProtection="1">
      <alignment horizontal="center" vertical="center" wrapText="1"/>
    </xf>
    <xf numFmtId="0" fontId="12" fillId="0" borderId="8" xfId="0" applyFont="1" applyFill="1" applyBorder="1" applyAlignment="1" applyProtection="1">
      <alignment horizontal="left" vertical="center" wrapText="1"/>
    </xf>
    <xf numFmtId="0" fontId="17" fillId="0" borderId="8" xfId="1" applyFont="1" applyFill="1" applyBorder="1" applyAlignment="1" applyProtection="1">
      <alignment horizontal="left" vertical="center"/>
    </xf>
    <xf numFmtId="0" fontId="11" fillId="0" borderId="6" xfId="0" applyFont="1" applyFill="1" applyBorder="1" applyAlignment="1">
      <alignment horizontal="center" vertical="center"/>
    </xf>
    <xf numFmtId="0" fontId="14" fillId="0" borderId="0" xfId="0" applyFont="1" applyFill="1" applyAlignment="1">
      <alignment horizontal="left"/>
    </xf>
    <xf numFmtId="0" fontId="12" fillId="0" borderId="8" xfId="0" applyFont="1" applyFill="1" applyBorder="1" applyAlignment="1">
      <alignment horizontal="center" vertical="center" wrapText="1"/>
    </xf>
    <xf numFmtId="0" fontId="17" fillId="0" borderId="0" xfId="1" applyFont="1" applyFill="1" applyAlignment="1">
      <alignment horizontal="left"/>
    </xf>
    <xf numFmtId="0" fontId="9" fillId="0" borderId="8" xfId="1" applyFill="1" applyBorder="1" applyAlignment="1">
      <alignment horizontal="left" vertical="center"/>
    </xf>
    <xf numFmtId="0" fontId="9" fillId="0" borderId="8" xfId="1" applyFill="1" applyBorder="1" applyAlignment="1" applyProtection="1">
      <alignment horizontal="left" vertical="center"/>
    </xf>
    <xf numFmtId="169" fontId="11" fillId="4" borderId="9" xfId="0" applyNumberFormat="1" applyFont="1" applyFill="1" applyBorder="1" applyAlignment="1" applyProtection="1">
      <alignment horizontal="center" vertical="center"/>
    </xf>
    <xf numFmtId="0" fontId="18" fillId="4" borderId="8" xfId="0" applyFont="1" applyFill="1" applyBorder="1" applyAlignment="1" applyProtection="1">
      <alignment horizontal="center" vertical="center"/>
    </xf>
    <xf numFmtId="0" fontId="19" fillId="0" borderId="8" xfId="0" applyFont="1" applyFill="1" applyBorder="1" applyAlignment="1" applyProtection="1">
      <alignment horizontal="center" vertical="center"/>
    </xf>
    <xf numFmtId="0" fontId="19" fillId="0" borderId="8" xfId="0" applyFont="1" applyBorder="1" applyAlignment="1" applyProtection="1">
      <alignment horizontal="center" vertical="center"/>
    </xf>
    <xf numFmtId="0" fontId="20" fillId="0" borderId="8" xfId="0" applyFont="1" applyFill="1" applyBorder="1" applyAlignment="1" applyProtection="1">
      <alignment horizontal="center" vertical="center"/>
    </xf>
    <xf numFmtId="0" fontId="21" fillId="3" borderId="8" xfId="0" applyFont="1" applyFill="1" applyBorder="1" applyAlignment="1" applyProtection="1">
      <alignment horizontal="center" vertical="center" wrapText="1"/>
    </xf>
    <xf numFmtId="0" fontId="22" fillId="4" borderId="8" xfId="0" applyFont="1" applyFill="1" applyBorder="1" applyAlignment="1" applyProtection="1">
      <alignment horizontal="center" vertical="center"/>
    </xf>
    <xf numFmtId="0" fontId="20" fillId="0" borderId="8" xfId="0" applyFont="1" applyFill="1" applyBorder="1" applyAlignment="1">
      <alignment horizontal="center" vertical="center"/>
    </xf>
    <xf numFmtId="0" fontId="18" fillId="4" borderId="8" xfId="0" applyFont="1" applyFill="1" applyBorder="1" applyAlignment="1">
      <alignment horizontal="center" vertical="center"/>
    </xf>
    <xf numFmtId="0" fontId="19" fillId="0" borderId="8" xfId="0" applyFont="1" applyBorder="1" applyAlignment="1">
      <alignment horizontal="center" vertical="center"/>
    </xf>
    <xf numFmtId="0" fontId="23" fillId="4" borderId="8" xfId="0" applyFont="1" applyFill="1" applyBorder="1" applyAlignment="1">
      <alignment horizontal="center" vertical="center"/>
    </xf>
    <xf numFmtId="0" fontId="20" fillId="0" borderId="8" xfId="0" applyFont="1" applyBorder="1" applyAlignment="1">
      <alignment horizontal="center" vertical="center"/>
    </xf>
    <xf numFmtId="165" fontId="11" fillId="8" borderId="1" xfId="0" applyNumberFormat="1" applyFont="1" applyFill="1" applyBorder="1" applyAlignment="1" applyProtection="1">
      <alignment horizontal="center" vertical="center"/>
    </xf>
    <xf numFmtId="2" fontId="11" fillId="8" borderId="1" xfId="0" applyNumberFormat="1" applyFont="1" applyFill="1" applyBorder="1" applyAlignment="1" applyProtection="1">
      <alignment horizontal="center" vertical="center"/>
    </xf>
    <xf numFmtId="2" fontId="11" fillId="8" borderId="1" xfId="0" applyNumberFormat="1" applyFont="1" applyFill="1" applyBorder="1" applyAlignment="1">
      <alignment horizontal="center" vertical="center"/>
    </xf>
    <xf numFmtId="165" fontId="11" fillId="8" borderId="1" xfId="0" applyNumberFormat="1" applyFont="1" applyFill="1" applyBorder="1" applyAlignment="1">
      <alignment horizontal="center" vertical="center"/>
    </xf>
    <xf numFmtId="164" fontId="11" fillId="8" borderId="1" xfId="0" applyNumberFormat="1" applyFont="1" applyFill="1" applyBorder="1" applyAlignment="1" applyProtection="1">
      <alignment horizontal="center" vertical="center"/>
    </xf>
    <xf numFmtId="168" fontId="11" fillId="8" borderId="1" xfId="0" applyNumberFormat="1" applyFont="1" applyFill="1" applyBorder="1" applyAlignment="1" applyProtection="1">
      <alignment horizontal="center" vertical="center"/>
    </xf>
    <xf numFmtId="164" fontId="11" fillId="5" borderId="1" xfId="0" applyNumberFormat="1" applyFont="1" applyFill="1" applyBorder="1" applyAlignment="1" applyProtection="1">
      <alignment horizontal="center" vertical="center"/>
    </xf>
    <xf numFmtId="2" fontId="11" fillId="5" borderId="1" xfId="0" applyNumberFormat="1" applyFont="1" applyFill="1" applyBorder="1" applyAlignment="1" applyProtection="1">
      <alignment horizontal="center" vertical="center"/>
    </xf>
    <xf numFmtId="165" fontId="11" fillId="5" borderId="1" xfId="0" applyNumberFormat="1" applyFont="1" applyFill="1" applyBorder="1" applyAlignment="1" applyProtection="1">
      <alignment horizontal="center" vertical="center"/>
    </xf>
    <xf numFmtId="168" fontId="11" fillId="5" borderId="1" xfId="0" applyNumberFormat="1" applyFont="1" applyFill="1" applyBorder="1" applyAlignment="1" applyProtection="1">
      <alignment horizontal="center" vertical="center"/>
    </xf>
    <xf numFmtId="169" fontId="11" fillId="8" borderId="9" xfId="0" applyNumberFormat="1" applyFont="1" applyFill="1" applyBorder="1" applyAlignment="1" applyProtection="1">
      <alignment horizontal="center" vertical="center"/>
    </xf>
    <xf numFmtId="16" fontId="4" fillId="8" borderId="1" xfId="0" applyNumberFormat="1" applyFont="1" applyFill="1" applyBorder="1" applyAlignment="1" applyProtection="1">
      <alignment horizontal="center" vertical="center" wrapText="1"/>
    </xf>
    <xf numFmtId="0" fontId="24" fillId="7" borderId="8" xfId="0" applyFont="1" applyFill="1" applyBorder="1" applyAlignment="1" applyProtection="1">
      <alignment horizontal="center" vertical="center"/>
    </xf>
    <xf numFmtId="165" fontId="4" fillId="8" borderId="1" xfId="0" applyNumberFormat="1" applyFont="1" applyFill="1" applyBorder="1" applyAlignment="1">
      <alignment horizontal="center" vertical="center"/>
    </xf>
    <xf numFmtId="2" fontId="11" fillId="5" borderId="1" xfId="0" applyNumberFormat="1" applyFont="1" applyFill="1" applyBorder="1" applyAlignment="1">
      <alignment horizontal="center" vertical="center"/>
    </xf>
    <xf numFmtId="165" fontId="11" fillId="5" borderId="1" xfId="0" applyNumberFormat="1" applyFont="1" applyFill="1" applyBorder="1" applyAlignment="1">
      <alignment horizontal="center" vertical="center"/>
    </xf>
    <xf numFmtId="2" fontId="4" fillId="8" borderId="1" xfId="0" applyNumberFormat="1" applyFont="1" applyFill="1" applyBorder="1" applyAlignment="1">
      <alignment horizontal="center" vertical="center"/>
    </xf>
    <xf numFmtId="2" fontId="11" fillId="8" borderId="9" xfId="0" applyNumberFormat="1" applyFont="1" applyFill="1" applyBorder="1" applyAlignment="1" applyProtection="1">
      <alignment horizontal="center" vertical="center"/>
    </xf>
    <xf numFmtId="2" fontId="4" fillId="5" borderId="1" xfId="0" applyNumberFormat="1" applyFont="1" applyFill="1" applyBorder="1" applyAlignment="1">
      <alignment horizontal="center" vertical="center"/>
    </xf>
    <xf numFmtId="165" fontId="4" fillId="5" borderId="1" xfId="0" applyNumberFormat="1" applyFont="1" applyFill="1" applyBorder="1" applyAlignment="1">
      <alignment horizontal="center" vertical="center"/>
    </xf>
    <xf numFmtId="168" fontId="4" fillId="5" borderId="1" xfId="0" applyNumberFormat="1" applyFont="1" applyFill="1" applyBorder="1" applyAlignment="1">
      <alignment horizontal="center" vertical="center"/>
    </xf>
    <xf numFmtId="168" fontId="11" fillId="8" borderId="1" xfId="0" applyNumberFormat="1" applyFont="1" applyFill="1" applyBorder="1" applyAlignment="1">
      <alignment horizontal="center" vertical="center"/>
    </xf>
    <xf numFmtId="169" fontId="11" fillId="5" borderId="9" xfId="0" applyNumberFormat="1"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 fillId="3" borderId="9" xfId="0" applyFont="1" applyFill="1" applyBorder="1" applyAlignment="1" applyProtection="1">
      <alignment horizontal="center" vertical="center" wrapText="1"/>
    </xf>
    <xf numFmtId="0" fontId="11" fillId="0" borderId="2" xfId="0" applyFont="1" applyFill="1" applyBorder="1" applyAlignment="1">
      <alignment horizontal="center" vertical="center" wrapText="1"/>
    </xf>
    <xf numFmtId="164" fontId="11" fillId="0" borderId="2" xfId="0" applyNumberFormat="1" applyFont="1" applyFill="1" applyBorder="1" applyAlignment="1">
      <alignment horizontal="center" vertical="center"/>
    </xf>
    <xf numFmtId="2" fontId="11" fillId="0" borderId="2" xfId="0" applyNumberFormat="1" applyFont="1" applyFill="1" applyBorder="1" applyAlignment="1">
      <alignment horizontal="center" vertical="center"/>
    </xf>
    <xf numFmtId="165" fontId="11" fillId="0" borderId="2" xfId="0" applyNumberFormat="1" applyFont="1" applyFill="1" applyBorder="1" applyAlignment="1">
      <alignment horizontal="center" vertical="center"/>
    </xf>
    <xf numFmtId="166" fontId="11" fillId="0" borderId="2" xfId="0" applyNumberFormat="1" applyFont="1" applyFill="1" applyBorder="1" applyAlignment="1">
      <alignment horizontal="center" vertical="center"/>
    </xf>
    <xf numFmtId="167" fontId="11" fillId="0" borderId="7"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4" fillId="0" borderId="86" xfId="0" applyFont="1" applyFill="1" applyBorder="1" applyAlignment="1" applyProtection="1">
      <alignment horizontal="center" vertical="center"/>
    </xf>
    <xf numFmtId="0" fontId="4" fillId="0" borderId="87" xfId="0" applyFont="1" applyFill="1" applyBorder="1" applyAlignment="1" applyProtection="1">
      <alignment horizontal="center" vertical="center" wrapText="1"/>
    </xf>
    <xf numFmtId="0" fontId="4" fillId="0" borderId="88" xfId="0" applyFont="1" applyFill="1" applyBorder="1" applyAlignment="1" applyProtection="1">
      <alignment horizontal="center" vertical="center"/>
    </xf>
    <xf numFmtId="0" fontId="4" fillId="0" borderId="89" xfId="0" applyFont="1" applyFill="1" applyBorder="1" applyAlignment="1" applyProtection="1">
      <alignment horizontal="center" vertical="center" wrapText="1"/>
    </xf>
    <xf numFmtId="15" fontId="26" fillId="11" borderId="91" xfId="0" applyNumberFormat="1" applyFont="1" applyFill="1" applyBorder="1" applyAlignment="1">
      <alignment horizontal="center" vertical="center"/>
    </xf>
    <xf numFmtId="15" fontId="25" fillId="11" borderId="90" xfId="0" applyNumberFormat="1" applyFont="1" applyFill="1" applyBorder="1" applyAlignment="1">
      <alignment horizontal="right" vertical="center" indent="3"/>
    </xf>
    <xf numFmtId="2" fontId="4" fillId="5" borderId="1" xfId="0" applyNumberFormat="1" applyFont="1" applyFill="1" applyBorder="1" applyAlignment="1" applyProtection="1">
      <alignment horizontal="center" vertical="center"/>
    </xf>
    <xf numFmtId="168" fontId="4" fillId="8" borderId="1" xfId="0" applyNumberFormat="1" applyFont="1" applyFill="1" applyBorder="1" applyAlignment="1">
      <alignment horizontal="center" vertical="center"/>
    </xf>
    <xf numFmtId="2" fontId="4" fillId="8" borderId="9" xfId="0" applyNumberFormat="1" applyFont="1" applyFill="1" applyBorder="1" applyAlignment="1">
      <alignment horizontal="center" vertical="center"/>
    </xf>
    <xf numFmtId="169" fontId="11" fillId="8" borderId="9" xfId="0" applyNumberFormat="1" applyFont="1" applyFill="1" applyBorder="1" applyAlignment="1">
      <alignment horizontal="center" vertical="center"/>
    </xf>
    <xf numFmtId="0" fontId="11" fillId="12" borderId="8" xfId="0" applyFont="1" applyFill="1" applyBorder="1" applyAlignment="1" applyProtection="1">
      <alignment horizontal="center" vertical="center"/>
    </xf>
    <xf numFmtId="0" fontId="11" fillId="12" borderId="1" xfId="0" applyFont="1" applyFill="1" applyBorder="1" applyAlignment="1" applyProtection="1">
      <alignment horizontal="center" vertical="center"/>
    </xf>
    <xf numFmtId="164" fontId="11" fillId="12" borderId="1" xfId="0" applyNumberFormat="1" applyFont="1" applyFill="1" applyBorder="1" applyAlignment="1" applyProtection="1">
      <alignment horizontal="center" vertical="center"/>
    </xf>
    <xf numFmtId="2" fontId="11" fillId="12" borderId="1" xfId="0" applyNumberFormat="1" applyFont="1" applyFill="1" applyBorder="1" applyAlignment="1" applyProtection="1">
      <alignment horizontal="center" vertical="center"/>
    </xf>
    <xf numFmtId="2" fontId="11" fillId="12" borderId="1" xfId="0" applyNumberFormat="1" applyFont="1" applyFill="1" applyBorder="1" applyAlignment="1" applyProtection="1">
      <alignment horizontal="center" vertical="center" wrapText="1"/>
    </xf>
    <xf numFmtId="2" fontId="11" fillId="12" borderId="9" xfId="0" applyNumberFormat="1" applyFont="1" applyFill="1" applyBorder="1" applyAlignment="1" applyProtection="1">
      <alignment horizontal="center" vertical="center" wrapText="1"/>
    </xf>
    <xf numFmtId="168" fontId="11" fillId="5" borderId="1" xfId="0" applyNumberFormat="1" applyFont="1" applyFill="1" applyBorder="1" applyAlignment="1">
      <alignment horizontal="center" vertical="center"/>
    </xf>
    <xf numFmtId="169" fontId="11" fillId="8" borderId="1" xfId="0" applyNumberFormat="1" applyFont="1" applyFill="1" applyBorder="1" applyAlignment="1">
      <alignment horizontal="center" vertical="center"/>
    </xf>
    <xf numFmtId="169" fontId="11" fillId="5" borderId="9" xfId="0" applyNumberFormat="1" applyFont="1" applyFill="1" applyBorder="1" applyAlignment="1">
      <alignment horizontal="center" vertical="center"/>
    </xf>
    <xf numFmtId="169" fontId="11" fillId="8" borderId="1" xfId="0" applyNumberFormat="1" applyFont="1" applyFill="1" applyBorder="1" applyAlignment="1" applyProtection="1">
      <alignment horizontal="center" vertical="center"/>
    </xf>
    <xf numFmtId="0" fontId="27" fillId="14" borderId="8" xfId="0" applyFont="1" applyFill="1" applyBorder="1" applyAlignment="1" applyProtection="1">
      <alignment horizontal="center" vertical="center" wrapText="1"/>
    </xf>
    <xf numFmtId="2" fontId="11" fillId="12" borderId="1" xfId="0" applyNumberFormat="1" applyFont="1" applyFill="1" applyBorder="1" applyAlignment="1">
      <alignment horizontal="center" vertical="center"/>
    </xf>
    <xf numFmtId="165" fontId="11" fillId="12" borderId="1" xfId="0" applyNumberFormat="1" applyFont="1" applyFill="1" applyBorder="1" applyAlignment="1">
      <alignment horizontal="center" vertical="center"/>
    </xf>
    <xf numFmtId="168" fontId="11" fillId="12" borderId="1" xfId="0" applyNumberFormat="1" applyFont="1" applyFill="1" applyBorder="1" applyAlignment="1">
      <alignment horizontal="center" vertical="center"/>
    </xf>
    <xf numFmtId="169" fontId="11" fillId="12" borderId="9" xfId="0" applyNumberFormat="1" applyFont="1" applyFill="1" applyBorder="1" applyAlignment="1">
      <alignment horizontal="center" vertical="center"/>
    </xf>
    <xf numFmtId="0" fontId="28" fillId="3" borderId="2" xfId="0" applyFont="1" applyFill="1" applyBorder="1" applyAlignment="1" applyProtection="1">
      <alignment horizontal="centerContinuous" vertical="center" wrapText="1"/>
    </xf>
    <xf numFmtId="0" fontId="28" fillId="3" borderId="7" xfId="0" applyFont="1" applyFill="1" applyBorder="1" applyAlignment="1" applyProtection="1">
      <alignment horizontal="centerContinuous" vertical="center" wrapText="1"/>
    </xf>
    <xf numFmtId="0" fontId="30" fillId="8" borderId="44" xfId="0" applyFont="1" applyFill="1" applyBorder="1"/>
    <xf numFmtId="0" fontId="30" fillId="8" borderId="59" xfId="0" applyFont="1" applyFill="1" applyBorder="1"/>
    <xf numFmtId="0" fontId="30" fillId="8" borderId="45" xfId="0" applyFont="1" applyFill="1" applyBorder="1"/>
    <xf numFmtId="0" fontId="30" fillId="0" borderId="0" xfId="0" applyFont="1"/>
    <xf numFmtId="15" fontId="31" fillId="4" borderId="92" xfId="0" applyNumberFormat="1" applyFont="1" applyFill="1" applyBorder="1" applyAlignment="1">
      <alignment vertical="center"/>
    </xf>
    <xf numFmtId="15" fontId="32" fillId="4" borderId="63" xfId="0" applyNumberFormat="1" applyFont="1" applyFill="1" applyBorder="1" applyAlignment="1">
      <alignment vertical="center"/>
    </xf>
    <xf numFmtId="0" fontId="33" fillId="13" borderId="46" xfId="0" applyFont="1" applyFill="1" applyBorder="1" applyAlignment="1">
      <alignment vertical="center"/>
    </xf>
    <xf numFmtId="0" fontId="37" fillId="13" borderId="0" xfId="0" applyFont="1" applyFill="1" applyBorder="1"/>
    <xf numFmtId="0" fontId="37" fillId="13" borderId="47" xfId="0" applyFont="1" applyFill="1" applyBorder="1"/>
    <xf numFmtId="0" fontId="38" fillId="14" borderId="44" xfId="0" applyFont="1" applyFill="1" applyBorder="1" applyAlignment="1">
      <alignment vertical="center"/>
    </xf>
    <xf numFmtId="0" fontId="39" fillId="14" borderId="45" xfId="0" applyFont="1" applyFill="1" applyBorder="1" applyAlignment="1">
      <alignment horizontal="center" vertical="center"/>
    </xf>
    <xf numFmtId="0" fontId="41" fillId="14" borderId="46" xfId="0" applyFont="1" applyFill="1" applyBorder="1" applyAlignment="1">
      <alignment vertical="center"/>
    </xf>
    <xf numFmtId="0" fontId="39" fillId="14" borderId="47" xfId="0" applyFont="1" applyFill="1" applyBorder="1" applyAlignment="1">
      <alignment horizontal="center" vertical="center"/>
    </xf>
    <xf numFmtId="0" fontId="41" fillId="14" borderId="48" xfId="0" applyFont="1" applyFill="1" applyBorder="1" applyAlignment="1">
      <alignment vertical="center"/>
    </xf>
    <xf numFmtId="0" fontId="39" fillId="14" borderId="49" xfId="0" applyFont="1" applyFill="1" applyBorder="1" applyAlignment="1">
      <alignment horizontal="center" vertical="center"/>
    </xf>
    <xf numFmtId="0" fontId="39" fillId="10" borderId="29" xfId="0" applyFont="1" applyFill="1" applyBorder="1" applyAlignment="1">
      <alignment horizontal="center" vertical="center"/>
    </xf>
    <xf numFmtId="0" fontId="39" fillId="10" borderId="30" xfId="0" applyFont="1" applyFill="1" applyBorder="1" applyAlignment="1">
      <alignment horizontal="center" vertical="center"/>
    </xf>
    <xf numFmtId="0" fontId="39" fillId="10" borderId="16" xfId="0" applyFont="1" applyFill="1" applyBorder="1" applyAlignment="1">
      <alignment horizontal="center" vertical="center"/>
    </xf>
    <xf numFmtId="0" fontId="39" fillId="10" borderId="21" xfId="0" applyFont="1" applyFill="1" applyBorder="1" applyAlignment="1">
      <alignment horizontal="center" vertical="center"/>
    </xf>
    <xf numFmtId="0" fontId="39" fillId="10" borderId="20" xfId="0" applyFont="1" applyFill="1" applyBorder="1" applyAlignment="1">
      <alignment horizontal="center" vertical="center"/>
    </xf>
    <xf numFmtId="0" fontId="42" fillId="0" borderId="0" xfId="0" applyFont="1"/>
    <xf numFmtId="171" fontId="39" fillId="10" borderId="33" xfId="0" applyNumberFormat="1" applyFont="1" applyFill="1" applyBorder="1" applyAlignment="1">
      <alignment horizontal="right" vertical="center"/>
    </xf>
    <xf numFmtId="170" fontId="43" fillId="10" borderId="14" xfId="0" applyNumberFormat="1" applyFont="1" applyFill="1" applyBorder="1" applyAlignment="1" applyProtection="1">
      <alignment horizontal="center" vertical="center"/>
    </xf>
    <xf numFmtId="2" fontId="39" fillId="11" borderId="31" xfId="0" applyNumberFormat="1" applyFont="1" applyFill="1" applyBorder="1" applyAlignment="1">
      <alignment horizontal="center" vertical="center"/>
    </xf>
    <xf numFmtId="168" fontId="39" fillId="11" borderId="32" xfId="0" applyNumberFormat="1" applyFont="1" applyFill="1" applyBorder="1" applyAlignment="1">
      <alignment vertical="center"/>
    </xf>
    <xf numFmtId="168" fontId="39" fillId="11" borderId="17" xfId="0" applyNumberFormat="1" applyFont="1" applyFill="1" applyBorder="1" applyAlignment="1">
      <alignment vertical="center"/>
    </xf>
    <xf numFmtId="2" fontId="39" fillId="11" borderId="24" xfId="0" applyNumberFormat="1" applyFont="1" applyFill="1" applyBorder="1" applyAlignment="1">
      <alignment horizontal="center" vertical="center"/>
    </xf>
    <xf numFmtId="168" fontId="39" fillId="11" borderId="25" xfId="0" applyNumberFormat="1" applyFont="1" applyFill="1" applyBorder="1" applyAlignment="1">
      <alignment vertical="center"/>
    </xf>
    <xf numFmtId="2" fontId="39" fillId="11" borderId="33" xfId="0" applyNumberFormat="1" applyFont="1" applyFill="1" applyBorder="1" applyAlignment="1">
      <alignment horizontal="center" vertical="center"/>
    </xf>
    <xf numFmtId="171" fontId="39" fillId="10" borderId="27" xfId="0" applyNumberFormat="1" applyFont="1" applyFill="1" applyBorder="1" applyAlignment="1">
      <alignment horizontal="right" vertical="center"/>
    </xf>
    <xf numFmtId="170" fontId="43" fillId="10" borderId="15" xfId="0" applyNumberFormat="1" applyFont="1" applyFill="1" applyBorder="1" applyAlignment="1" applyProtection="1">
      <alignment horizontal="center" vertical="center"/>
    </xf>
    <xf numFmtId="2" fontId="39" fillId="11" borderId="27" xfId="0" applyNumberFormat="1" applyFont="1" applyFill="1" applyBorder="1" applyAlignment="1">
      <alignment horizontal="center" vertical="center"/>
    </xf>
    <xf numFmtId="168" fontId="39" fillId="11" borderId="28" xfId="0" applyNumberFormat="1" applyFont="1" applyFill="1" applyBorder="1" applyAlignment="1">
      <alignment horizontal="center" vertical="center"/>
    </xf>
    <xf numFmtId="168" fontId="39" fillId="11" borderId="19" xfId="0" applyNumberFormat="1" applyFont="1" applyFill="1" applyBorder="1" applyAlignment="1">
      <alignment horizontal="center" vertical="center"/>
    </xf>
    <xf numFmtId="2" fontId="39" fillId="11" borderId="18" xfId="0" applyNumberFormat="1" applyFont="1" applyFill="1" applyBorder="1" applyAlignment="1">
      <alignment horizontal="center" vertical="center"/>
    </xf>
    <xf numFmtId="168" fontId="44" fillId="11" borderId="28" xfId="0" applyNumberFormat="1" applyFont="1" applyFill="1" applyBorder="1" applyAlignment="1">
      <alignment horizontal="center" vertical="center"/>
    </xf>
    <xf numFmtId="2" fontId="43" fillId="11" borderId="18" xfId="0" applyNumberFormat="1" applyFont="1" applyFill="1" applyBorder="1" applyAlignment="1">
      <alignment horizontal="center" vertical="center"/>
    </xf>
    <xf numFmtId="171" fontId="40" fillId="10" borderId="27" xfId="0" applyNumberFormat="1" applyFont="1" applyFill="1" applyBorder="1" applyAlignment="1">
      <alignment horizontal="left" vertical="center"/>
    </xf>
    <xf numFmtId="171" fontId="39" fillId="10" borderId="27" xfId="0" applyNumberFormat="1" applyFont="1" applyFill="1" applyBorder="1" applyAlignment="1">
      <alignment horizontal="left" vertical="center"/>
    </xf>
    <xf numFmtId="171" fontId="45" fillId="10" borderId="65" xfId="0" applyNumberFormat="1" applyFont="1" applyFill="1" applyBorder="1" applyAlignment="1">
      <alignment horizontal="right" vertical="center"/>
    </xf>
    <xf numFmtId="170" fontId="46" fillId="10" borderId="66" xfId="0" applyNumberFormat="1" applyFont="1" applyFill="1" applyBorder="1" applyAlignment="1" applyProtection="1">
      <alignment horizontal="left" vertical="center"/>
    </xf>
    <xf numFmtId="2" fontId="47" fillId="10" borderId="66" xfId="0" applyNumberFormat="1" applyFont="1" applyFill="1" applyBorder="1" applyAlignment="1">
      <alignment horizontal="center" vertical="center"/>
    </xf>
    <xf numFmtId="168" fontId="47" fillId="10" borderId="66" xfId="0" applyNumberFormat="1" applyFont="1" applyFill="1" applyBorder="1" applyAlignment="1">
      <alignment horizontal="center" vertical="center"/>
    </xf>
    <xf numFmtId="168" fontId="47" fillId="10" borderId="67" xfId="0" applyNumberFormat="1" applyFont="1" applyFill="1" applyBorder="1" applyAlignment="1">
      <alignment horizontal="center" vertical="center"/>
    </xf>
    <xf numFmtId="171" fontId="45" fillId="10" borderId="60" xfId="0" applyNumberFormat="1" applyFont="1" applyFill="1" applyBorder="1" applyAlignment="1">
      <alignment horizontal="right" vertical="center"/>
    </xf>
    <xf numFmtId="164" fontId="46" fillId="10" borderId="61" xfId="0" applyNumberFormat="1" applyFont="1" applyFill="1" applyBorder="1" applyAlignment="1" applyProtection="1">
      <alignment horizontal="left" vertical="center"/>
    </xf>
    <xf numFmtId="2" fontId="47" fillId="10" borderId="61" xfId="0" applyNumberFormat="1" applyFont="1" applyFill="1" applyBorder="1" applyAlignment="1">
      <alignment horizontal="center" vertical="center"/>
    </xf>
    <xf numFmtId="168" fontId="47" fillId="10" borderId="61" xfId="0" applyNumberFormat="1" applyFont="1" applyFill="1" applyBorder="1" applyAlignment="1">
      <alignment horizontal="center" vertical="center"/>
    </xf>
    <xf numFmtId="168" fontId="47" fillId="10" borderId="62" xfId="0" applyNumberFormat="1" applyFont="1" applyFill="1" applyBorder="1" applyAlignment="1">
      <alignment horizontal="center" vertical="center"/>
    </xf>
    <xf numFmtId="171" fontId="47" fillId="0" borderId="53" xfId="0" applyNumberFormat="1" applyFont="1" applyFill="1" applyBorder="1" applyAlignment="1">
      <alignment horizontal="right" vertical="center"/>
    </xf>
    <xf numFmtId="170" fontId="48" fillId="0" borderId="53" xfId="0" applyNumberFormat="1" applyFont="1" applyFill="1" applyBorder="1" applyAlignment="1" applyProtection="1">
      <alignment horizontal="center" vertical="center"/>
    </xf>
    <xf numFmtId="2" fontId="47" fillId="0" borderId="53" xfId="0" applyNumberFormat="1" applyFont="1" applyFill="1" applyBorder="1" applyAlignment="1">
      <alignment horizontal="center" vertical="center"/>
    </xf>
    <xf numFmtId="168" fontId="47" fillId="0" borderId="53" xfId="0" applyNumberFormat="1" applyFont="1" applyFill="1" applyBorder="1" applyAlignment="1">
      <alignment horizontal="center" vertical="center"/>
    </xf>
    <xf numFmtId="0" fontId="30" fillId="0" borderId="0" xfId="0" applyFont="1" applyFill="1"/>
    <xf numFmtId="0" fontId="49" fillId="10" borderId="44" xfId="0" applyFont="1" applyFill="1" applyBorder="1" applyAlignment="1">
      <alignment vertical="center"/>
    </xf>
    <xf numFmtId="0" fontId="39" fillId="10" borderId="45" xfId="0" applyFont="1" applyFill="1" applyBorder="1" applyAlignment="1">
      <alignment horizontal="center" vertical="center"/>
    </xf>
    <xf numFmtId="0" fontId="50" fillId="10" borderId="46" xfId="0" applyFont="1" applyFill="1" applyBorder="1" applyAlignment="1">
      <alignment vertical="center"/>
    </xf>
    <xf numFmtId="0" fontId="39" fillId="10" borderId="47" xfId="0" applyFont="1" applyFill="1" applyBorder="1" applyAlignment="1">
      <alignment horizontal="center" vertical="center"/>
    </xf>
    <xf numFmtId="0" fontId="50" fillId="10" borderId="48" xfId="0" applyFont="1" applyFill="1" applyBorder="1" applyAlignment="1">
      <alignment vertical="center"/>
    </xf>
    <xf numFmtId="0" fontId="39" fillId="10" borderId="49" xfId="0" applyFont="1" applyFill="1" applyBorder="1" applyAlignment="1">
      <alignment horizontal="center" vertical="center"/>
    </xf>
    <xf numFmtId="2" fontId="39" fillId="10" borderId="18" xfId="0" applyNumberFormat="1" applyFont="1" applyFill="1" applyBorder="1" applyAlignment="1">
      <alignment horizontal="center" vertical="center"/>
    </xf>
    <xf numFmtId="168" fontId="39" fillId="10" borderId="19" xfId="0" applyNumberFormat="1" applyFont="1" applyFill="1" applyBorder="1" applyAlignment="1">
      <alignment horizontal="center" vertical="center"/>
    </xf>
    <xf numFmtId="168" fontId="39" fillId="10" borderId="28" xfId="0" applyNumberFormat="1" applyFont="1" applyFill="1" applyBorder="1" applyAlignment="1">
      <alignment horizontal="center" vertical="center"/>
    </xf>
    <xf numFmtId="170" fontId="43" fillId="10" borderId="28" xfId="0" applyNumberFormat="1" applyFont="1" applyFill="1" applyBorder="1" applyAlignment="1" applyProtection="1">
      <alignment horizontal="center" vertical="center"/>
    </xf>
    <xf numFmtId="168" fontId="43" fillId="11" borderId="28" xfId="0" applyNumberFormat="1" applyFont="1" applyFill="1" applyBorder="1" applyAlignment="1">
      <alignment horizontal="center" vertical="center"/>
    </xf>
    <xf numFmtId="169" fontId="39" fillId="11" borderId="28" xfId="0" applyNumberFormat="1" applyFont="1" applyFill="1" applyBorder="1" applyAlignment="1">
      <alignment horizontal="center" vertical="center"/>
    </xf>
    <xf numFmtId="171" fontId="40" fillId="10" borderId="27" xfId="0" applyNumberFormat="1" applyFont="1" applyFill="1" applyBorder="1" applyAlignment="1">
      <alignment vertical="center"/>
    </xf>
    <xf numFmtId="168" fontId="42" fillId="11" borderId="19" xfId="0" applyNumberFormat="1" applyFont="1" applyFill="1" applyBorder="1" applyAlignment="1">
      <alignment horizontal="center" vertical="center"/>
    </xf>
    <xf numFmtId="0" fontId="30" fillId="0" borderId="0" xfId="0" applyFont="1" applyFill="1" applyAlignment="1">
      <alignment vertical="center"/>
    </xf>
    <xf numFmtId="0" fontId="30" fillId="0" borderId="0" xfId="0" applyFont="1" applyFill="1" applyBorder="1" applyAlignment="1">
      <alignment vertical="center"/>
    </xf>
    <xf numFmtId="0" fontId="51" fillId="9" borderId="44" xfId="0" applyFont="1" applyFill="1" applyBorder="1" applyAlignment="1">
      <alignment vertical="center"/>
    </xf>
    <xf numFmtId="0" fontId="39" fillId="9" borderId="45" xfId="0" applyFont="1" applyFill="1" applyBorder="1" applyAlignment="1">
      <alignment horizontal="center" vertical="center"/>
    </xf>
    <xf numFmtId="0" fontId="50" fillId="9" borderId="46" xfId="0" applyFont="1" applyFill="1" applyBorder="1" applyAlignment="1">
      <alignment vertical="center"/>
    </xf>
    <xf numFmtId="0" fontId="39" fillId="9" borderId="47" xfId="0" applyFont="1" applyFill="1" applyBorder="1" applyAlignment="1">
      <alignment horizontal="center" vertical="center"/>
    </xf>
    <xf numFmtId="0" fontId="50" fillId="9" borderId="48" xfId="0" applyFont="1" applyFill="1" applyBorder="1" applyAlignment="1">
      <alignment vertical="center"/>
    </xf>
    <xf numFmtId="0" fontId="39" fillId="9" borderId="49" xfId="0" applyFont="1" applyFill="1" applyBorder="1" applyAlignment="1">
      <alignment horizontal="center" vertical="center"/>
    </xf>
    <xf numFmtId="2" fontId="39" fillId="10" borderId="27" xfId="0" applyNumberFormat="1" applyFont="1" applyFill="1" applyBorder="1" applyAlignment="1">
      <alignment horizontal="center" vertical="center"/>
    </xf>
    <xf numFmtId="0" fontId="39" fillId="11" borderId="29" xfId="0" applyFont="1" applyFill="1" applyBorder="1" applyAlignment="1">
      <alignment horizontal="center" vertical="center"/>
    </xf>
    <xf numFmtId="0" fontId="39" fillId="11" borderId="30" xfId="0" applyFont="1" applyFill="1" applyBorder="1" applyAlignment="1">
      <alignment horizontal="center" vertical="center"/>
    </xf>
    <xf numFmtId="0" fontId="39" fillId="11" borderId="16" xfId="0" applyFont="1" applyFill="1" applyBorder="1" applyAlignment="1">
      <alignment horizontal="center" vertical="center"/>
    </xf>
    <xf numFmtId="0" fontId="39" fillId="11" borderId="21" xfId="0" applyFont="1" applyFill="1" applyBorder="1" applyAlignment="1">
      <alignment horizontal="center" vertical="center"/>
    </xf>
    <xf numFmtId="0" fontId="39" fillId="11" borderId="20" xfId="0" applyFont="1" applyFill="1" applyBorder="1" applyAlignment="1">
      <alignment horizontal="center" vertical="center"/>
    </xf>
    <xf numFmtId="170" fontId="43" fillId="10" borderId="52" xfId="0" applyNumberFormat="1" applyFont="1" applyFill="1" applyBorder="1" applyAlignment="1" applyProtection="1">
      <alignment horizontal="center" vertical="center"/>
    </xf>
    <xf numFmtId="2" fontId="39" fillId="10" borderId="33" xfId="0" applyNumberFormat="1" applyFont="1" applyFill="1" applyBorder="1" applyAlignment="1">
      <alignment horizontal="center" vertical="center"/>
    </xf>
    <xf numFmtId="168" fontId="39" fillId="10" borderId="17" xfId="0" applyNumberFormat="1" applyFont="1" applyFill="1" applyBorder="1" applyAlignment="1">
      <alignment vertical="center"/>
    </xf>
    <xf numFmtId="2" fontId="39" fillId="10" borderId="24" xfId="0" applyNumberFormat="1" applyFont="1" applyFill="1" applyBorder="1" applyAlignment="1">
      <alignment horizontal="center" vertical="center"/>
    </xf>
    <xf numFmtId="168" fontId="39" fillId="10" borderId="25" xfId="0" applyNumberFormat="1" applyFont="1" applyFill="1" applyBorder="1" applyAlignment="1">
      <alignment vertical="center"/>
    </xf>
    <xf numFmtId="168" fontId="39" fillId="10" borderId="32" xfId="0" applyNumberFormat="1" applyFont="1" applyFill="1" applyBorder="1" applyAlignment="1">
      <alignment vertical="center"/>
    </xf>
    <xf numFmtId="171" fontId="52" fillId="10" borderId="65" xfId="0" applyNumberFormat="1" applyFont="1" applyFill="1" applyBorder="1" applyAlignment="1">
      <alignment horizontal="right" vertical="center"/>
    </xf>
    <xf numFmtId="2" fontId="47" fillId="11" borderId="66" xfId="0" applyNumberFormat="1" applyFont="1" applyFill="1" applyBorder="1" applyAlignment="1">
      <alignment horizontal="center" vertical="center"/>
    </xf>
    <xf numFmtId="168" fontId="47" fillId="11" borderId="66" xfId="0" applyNumberFormat="1" applyFont="1" applyFill="1" applyBorder="1" applyAlignment="1">
      <alignment horizontal="center" vertical="center"/>
    </xf>
    <xf numFmtId="171" fontId="52" fillId="10" borderId="60" xfId="0" applyNumberFormat="1" applyFont="1" applyFill="1" applyBorder="1" applyAlignment="1">
      <alignment horizontal="right" vertical="center"/>
    </xf>
    <xf numFmtId="169" fontId="39" fillId="11" borderId="19" xfId="0" applyNumberFormat="1" applyFont="1" applyFill="1" applyBorder="1" applyAlignment="1">
      <alignment horizontal="center" vertical="center"/>
    </xf>
    <xf numFmtId="168" fontId="39" fillId="11" borderId="58" xfId="0" applyNumberFormat="1" applyFont="1" applyFill="1" applyBorder="1" applyAlignment="1">
      <alignment horizontal="center" vertical="center"/>
    </xf>
    <xf numFmtId="2" fontId="39" fillId="11" borderId="57" xfId="0" applyNumberFormat="1" applyFont="1" applyFill="1" applyBorder="1" applyAlignment="1">
      <alignment horizontal="center" vertical="center"/>
    </xf>
    <xf numFmtId="168" fontId="39" fillId="11" borderId="23" xfId="0" applyNumberFormat="1" applyFont="1" applyFill="1" applyBorder="1" applyAlignment="1">
      <alignment horizontal="center" vertical="center"/>
    </xf>
    <xf numFmtId="2" fontId="39" fillId="11" borderId="22" xfId="0" applyNumberFormat="1" applyFont="1" applyFill="1" applyBorder="1" applyAlignment="1">
      <alignment horizontal="center" vertical="center"/>
    </xf>
    <xf numFmtId="2" fontId="44" fillId="11" borderId="27" xfId="0" applyNumberFormat="1" applyFont="1" applyFill="1" applyBorder="1" applyAlignment="1">
      <alignment horizontal="center" vertical="center"/>
    </xf>
    <xf numFmtId="2" fontId="39" fillId="10" borderId="22" xfId="0" applyNumberFormat="1" applyFont="1" applyFill="1" applyBorder="1" applyAlignment="1">
      <alignment horizontal="center" vertical="center"/>
    </xf>
    <xf numFmtId="168" fontId="39" fillId="10" borderId="23" xfId="0" applyNumberFormat="1" applyFont="1" applyFill="1" applyBorder="1" applyAlignment="1">
      <alignment horizontal="center" vertical="center"/>
    </xf>
    <xf numFmtId="168" fontId="39" fillId="10" borderId="58" xfId="0" applyNumberFormat="1" applyFont="1" applyFill="1" applyBorder="1" applyAlignment="1">
      <alignment horizontal="center" vertical="center"/>
    </xf>
    <xf numFmtId="2" fontId="43" fillId="11" borderId="27" xfId="0" applyNumberFormat="1" applyFont="1" applyFill="1" applyBorder="1" applyAlignment="1">
      <alignment horizontal="center" vertical="center"/>
    </xf>
    <xf numFmtId="170" fontId="43" fillId="11" borderId="15" xfId="0" applyNumberFormat="1" applyFont="1" applyFill="1" applyBorder="1" applyAlignment="1" applyProtection="1">
      <alignment horizontal="center" vertical="center"/>
    </xf>
    <xf numFmtId="170" fontId="43" fillId="11" borderId="13" xfId="0" applyNumberFormat="1" applyFont="1" applyFill="1" applyBorder="1" applyAlignment="1" applyProtection="1">
      <alignment horizontal="center" vertical="center"/>
    </xf>
    <xf numFmtId="171" fontId="39" fillId="11" borderId="33" xfId="0" applyNumberFormat="1" applyFont="1" applyFill="1" applyBorder="1" applyAlignment="1">
      <alignment horizontal="right" vertical="center"/>
    </xf>
    <xf numFmtId="170" fontId="43" fillId="11" borderId="14" xfId="0" applyNumberFormat="1" applyFont="1" applyFill="1" applyBorder="1" applyAlignment="1" applyProtection="1">
      <alignment horizontal="center" vertical="center"/>
    </xf>
    <xf numFmtId="171" fontId="39" fillId="11" borderId="27" xfId="0" applyNumberFormat="1" applyFont="1" applyFill="1" applyBorder="1" applyAlignment="1">
      <alignment horizontal="right" vertical="center"/>
    </xf>
    <xf numFmtId="2" fontId="39" fillId="10" borderId="80" xfId="0" applyNumberFormat="1" applyFont="1" applyFill="1" applyBorder="1" applyAlignment="1">
      <alignment horizontal="center" vertical="center"/>
    </xf>
    <xf numFmtId="168" fontId="39" fillId="10" borderId="52" xfId="0" applyNumberFormat="1" applyFont="1" applyFill="1" applyBorder="1" applyAlignment="1">
      <alignment vertical="center"/>
    </xf>
    <xf numFmtId="171" fontId="40" fillId="10" borderId="57" xfId="0" applyNumberFormat="1" applyFont="1" applyFill="1" applyBorder="1" applyAlignment="1">
      <alignment horizontal="left" vertical="center"/>
    </xf>
    <xf numFmtId="171" fontId="39" fillId="10" borderId="57" xfId="0" applyNumberFormat="1" applyFont="1" applyFill="1" applyBorder="1" applyAlignment="1">
      <alignment horizontal="left" vertical="center"/>
    </xf>
    <xf numFmtId="171" fontId="39" fillId="10" borderId="57" xfId="0" applyNumberFormat="1" applyFont="1" applyFill="1" applyBorder="1" applyAlignment="1">
      <alignment horizontal="right" vertical="center"/>
    </xf>
    <xf numFmtId="168" fontId="47" fillId="11" borderId="67" xfId="0" applyNumberFormat="1" applyFont="1" applyFill="1" applyBorder="1" applyAlignment="1">
      <alignment horizontal="center" vertical="center"/>
    </xf>
    <xf numFmtId="168" fontId="43" fillId="11" borderId="19" xfId="0" applyNumberFormat="1" applyFont="1" applyFill="1" applyBorder="1" applyAlignment="1">
      <alignment horizontal="center" vertical="center"/>
    </xf>
    <xf numFmtId="169" fontId="43" fillId="11" borderId="19" xfId="0" applyNumberFormat="1" applyFont="1" applyFill="1" applyBorder="1" applyAlignment="1">
      <alignment horizontal="center" vertical="center"/>
    </xf>
    <xf numFmtId="171" fontId="39" fillId="10" borderId="57" xfId="0" applyNumberFormat="1" applyFont="1" applyFill="1" applyBorder="1" applyAlignment="1">
      <alignment vertical="center"/>
    </xf>
    <xf numFmtId="2" fontId="43" fillId="11" borderId="57" xfId="0" applyNumberFormat="1" applyFont="1" applyFill="1" applyBorder="1" applyAlignment="1">
      <alignment horizontal="center" vertical="center"/>
    </xf>
    <xf numFmtId="168" fontId="43" fillId="11" borderId="58" xfId="0" applyNumberFormat="1" applyFont="1" applyFill="1" applyBorder="1" applyAlignment="1">
      <alignment horizontal="center" vertical="center"/>
    </xf>
    <xf numFmtId="168" fontId="43" fillId="11" borderId="23" xfId="0" applyNumberFormat="1" applyFont="1" applyFill="1" applyBorder="1" applyAlignment="1">
      <alignment horizontal="center" vertical="center"/>
    </xf>
    <xf numFmtId="2" fontId="43" fillId="11" borderId="22" xfId="0" applyNumberFormat="1" applyFont="1" applyFill="1" applyBorder="1" applyAlignment="1">
      <alignment horizontal="center" vertical="center"/>
    </xf>
    <xf numFmtId="168" fontId="53" fillId="10" borderId="66" xfId="1" applyNumberFormat="1" applyFont="1" applyFill="1" applyBorder="1" applyAlignment="1">
      <alignment horizontal="center" vertical="center"/>
    </xf>
    <xf numFmtId="170" fontId="46" fillId="11" borderId="66" xfId="0" applyNumberFormat="1" applyFont="1" applyFill="1" applyBorder="1" applyAlignment="1" applyProtection="1">
      <alignment horizontal="left" vertical="center"/>
    </xf>
    <xf numFmtId="0" fontId="33" fillId="13" borderId="0" xfId="0" applyFont="1" applyFill="1" applyAlignment="1">
      <alignment vertical="center"/>
    </xf>
    <xf numFmtId="0" fontId="54" fillId="13" borderId="0" xfId="0" applyFont="1" applyFill="1"/>
    <xf numFmtId="0" fontId="30" fillId="13" borderId="0" xfId="0" applyFont="1" applyFill="1"/>
    <xf numFmtId="171" fontId="52" fillId="10" borderId="70" xfId="0" applyNumberFormat="1" applyFont="1" applyFill="1" applyBorder="1" applyAlignment="1">
      <alignment horizontal="right" vertical="center"/>
    </xf>
    <xf numFmtId="171" fontId="57" fillId="10" borderId="71" xfId="0" applyNumberFormat="1" applyFont="1" applyFill="1" applyBorder="1" applyAlignment="1">
      <alignment horizontal="left" vertical="center"/>
    </xf>
    <xf numFmtId="0" fontId="58" fillId="10" borderId="48" xfId="0" applyFont="1" applyFill="1" applyBorder="1" applyAlignment="1">
      <alignment horizontal="right" vertical="center"/>
    </xf>
    <xf numFmtId="164" fontId="57" fillId="10" borderId="49" xfId="0" applyNumberFormat="1" applyFont="1" applyFill="1" applyBorder="1" applyAlignment="1">
      <alignment horizontal="left" vertical="center"/>
    </xf>
    <xf numFmtId="0" fontId="47" fillId="10" borderId="29" xfId="0" applyFont="1" applyFill="1" applyBorder="1" applyAlignment="1">
      <alignment horizontal="center" vertical="center"/>
    </xf>
    <xf numFmtId="0" fontId="47" fillId="10" borderId="30" xfId="0" applyFont="1" applyFill="1" applyBorder="1" applyAlignment="1">
      <alignment horizontal="center" vertical="center"/>
    </xf>
    <xf numFmtId="0" fontId="47" fillId="10" borderId="16" xfId="0" applyFont="1" applyFill="1" applyBorder="1" applyAlignment="1">
      <alignment horizontal="center" vertical="center"/>
    </xf>
    <xf numFmtId="0" fontId="47" fillId="10" borderId="21" xfId="0" applyFont="1" applyFill="1" applyBorder="1" applyAlignment="1">
      <alignment horizontal="center" vertical="center"/>
    </xf>
    <xf numFmtId="0" fontId="47" fillId="10" borderId="20" xfId="0" applyFont="1" applyFill="1" applyBorder="1" applyAlignment="1">
      <alignment horizontal="center" vertical="center"/>
    </xf>
    <xf numFmtId="171" fontId="47" fillId="10" borderId="33" xfId="0" applyNumberFormat="1" applyFont="1" applyFill="1" applyBorder="1" applyAlignment="1">
      <alignment horizontal="right" vertical="center"/>
    </xf>
    <xf numFmtId="170" fontId="48" fillId="10" borderId="15" xfId="0" applyNumberFormat="1" applyFont="1" applyFill="1" applyBorder="1" applyAlignment="1" applyProtection="1">
      <alignment horizontal="center" vertical="center"/>
    </xf>
    <xf numFmtId="2" fontId="47" fillId="11" borderId="27" xfId="0" applyNumberFormat="1" applyFont="1" applyFill="1" applyBorder="1" applyAlignment="1">
      <alignment horizontal="center" vertical="center"/>
    </xf>
    <xf numFmtId="168" fontId="47" fillId="11" borderId="28" xfId="0" applyNumberFormat="1" applyFont="1" applyFill="1" applyBorder="1" applyAlignment="1">
      <alignment horizontal="center" vertical="center"/>
    </xf>
    <xf numFmtId="168" fontId="47" fillId="11" borderId="19" xfId="0" applyNumberFormat="1" applyFont="1" applyFill="1" applyBorder="1" applyAlignment="1">
      <alignment horizontal="center" vertical="center"/>
    </xf>
    <xf numFmtId="2" fontId="47" fillId="11" borderId="18" xfId="0" applyNumberFormat="1" applyFont="1" applyFill="1" applyBorder="1" applyAlignment="1">
      <alignment horizontal="center" vertical="center"/>
    </xf>
    <xf numFmtId="168" fontId="47" fillId="10" borderId="19" xfId="0" applyNumberFormat="1" applyFont="1" applyFill="1" applyBorder="1" applyAlignment="1">
      <alignment horizontal="center" vertical="center"/>
    </xf>
    <xf numFmtId="2" fontId="47" fillId="10" borderId="18" xfId="0" applyNumberFormat="1" applyFont="1" applyFill="1" applyBorder="1" applyAlignment="1">
      <alignment horizontal="center" vertical="center"/>
    </xf>
    <xf numFmtId="168" fontId="47" fillId="10" borderId="28" xfId="0" applyNumberFormat="1" applyFont="1" applyFill="1" applyBorder="1" applyAlignment="1">
      <alignment horizontal="center" vertical="center"/>
    </xf>
    <xf numFmtId="2" fontId="47" fillId="10" borderId="27" xfId="0" applyNumberFormat="1" applyFont="1" applyFill="1" applyBorder="1" applyAlignment="1">
      <alignment horizontal="center" vertical="center"/>
    </xf>
    <xf numFmtId="171" fontId="47" fillId="10" borderId="27" xfId="0" applyNumberFormat="1" applyFont="1" applyFill="1" applyBorder="1" applyAlignment="1">
      <alignment horizontal="right" vertical="center"/>
    </xf>
    <xf numFmtId="169" fontId="47" fillId="11" borderId="28" xfId="0" applyNumberFormat="1" applyFont="1" applyFill="1" applyBorder="1" applyAlignment="1">
      <alignment horizontal="center" vertical="center"/>
    </xf>
    <xf numFmtId="171" fontId="56" fillId="10" borderId="27" xfId="0" applyNumberFormat="1" applyFont="1" applyFill="1" applyBorder="1" applyAlignment="1">
      <alignment horizontal="left" vertical="center"/>
    </xf>
    <xf numFmtId="171" fontId="47" fillId="10" borderId="27" xfId="0" applyNumberFormat="1" applyFont="1" applyFill="1" applyBorder="1" applyAlignment="1">
      <alignment horizontal="left" vertical="center"/>
    </xf>
    <xf numFmtId="171" fontId="47" fillId="10" borderId="40" xfId="0" applyNumberFormat="1" applyFont="1" applyFill="1" applyBorder="1" applyAlignment="1">
      <alignment horizontal="right" vertical="center"/>
    </xf>
    <xf numFmtId="170" fontId="48" fillId="10" borderId="41" xfId="0" applyNumberFormat="1" applyFont="1" applyFill="1" applyBorder="1" applyAlignment="1" applyProtection="1">
      <alignment horizontal="center" vertical="center"/>
    </xf>
    <xf numFmtId="2" fontId="47" fillId="11" borderId="40" xfId="0" applyNumberFormat="1" applyFont="1" applyFill="1" applyBorder="1" applyAlignment="1">
      <alignment horizontal="center" vertical="center"/>
    </xf>
    <xf numFmtId="168" fontId="47" fillId="11" borderId="41" xfId="0" applyNumberFormat="1" applyFont="1" applyFill="1" applyBorder="1" applyAlignment="1">
      <alignment horizontal="center" vertical="center"/>
    </xf>
    <xf numFmtId="168" fontId="47" fillId="11" borderId="42" xfId="0" applyNumberFormat="1" applyFont="1" applyFill="1" applyBorder="1" applyAlignment="1">
      <alignment horizontal="center" vertical="center"/>
    </xf>
    <xf numFmtId="2" fontId="47" fillId="11" borderId="43" xfId="0" applyNumberFormat="1" applyFont="1" applyFill="1" applyBorder="1" applyAlignment="1">
      <alignment horizontal="center" vertical="center"/>
    </xf>
    <xf numFmtId="2" fontId="47" fillId="10" borderId="43" xfId="0" applyNumberFormat="1" applyFont="1" applyFill="1" applyBorder="1" applyAlignment="1">
      <alignment horizontal="center" vertical="center"/>
    </xf>
    <xf numFmtId="168" fontId="47" fillId="10" borderId="42" xfId="0" applyNumberFormat="1" applyFont="1" applyFill="1" applyBorder="1" applyAlignment="1">
      <alignment horizontal="center" vertical="center"/>
    </xf>
    <xf numFmtId="168" fontId="47" fillId="10" borderId="41" xfId="0" applyNumberFormat="1" applyFont="1" applyFill="1" applyBorder="1" applyAlignment="1">
      <alignment horizontal="center" vertical="center"/>
    </xf>
    <xf numFmtId="2" fontId="47" fillId="10" borderId="40" xfId="0" applyNumberFormat="1" applyFont="1" applyFill="1" applyBorder="1" applyAlignment="1">
      <alignment horizontal="center" vertical="center"/>
    </xf>
    <xf numFmtId="171" fontId="47" fillId="10" borderId="57" xfId="0" applyNumberFormat="1" applyFont="1" applyFill="1" applyBorder="1" applyAlignment="1">
      <alignment horizontal="right" vertical="center"/>
    </xf>
    <xf numFmtId="170" fontId="48" fillId="10" borderId="13" xfId="0" applyNumberFormat="1" applyFont="1" applyFill="1" applyBorder="1" applyAlignment="1" applyProtection="1">
      <alignment horizontal="center" vertical="center"/>
    </xf>
    <xf numFmtId="2" fontId="47" fillId="11" borderId="57" xfId="0" applyNumberFormat="1" applyFont="1" applyFill="1" applyBorder="1" applyAlignment="1">
      <alignment horizontal="center" vertical="center"/>
    </xf>
    <xf numFmtId="168" fontId="47" fillId="11" borderId="23" xfId="0" applyNumberFormat="1" applyFont="1" applyFill="1" applyBorder="1" applyAlignment="1">
      <alignment horizontal="center" vertical="center"/>
    </xf>
    <xf numFmtId="2" fontId="47" fillId="11" borderId="22" xfId="0" applyNumberFormat="1" applyFont="1" applyFill="1" applyBorder="1" applyAlignment="1">
      <alignment horizontal="center" vertical="center"/>
    </xf>
    <xf numFmtId="168" fontId="47" fillId="11" borderId="58" xfId="0" applyNumberFormat="1" applyFont="1" applyFill="1" applyBorder="1" applyAlignment="1">
      <alignment horizontal="center" vertical="center"/>
    </xf>
    <xf numFmtId="169" fontId="47" fillId="11" borderId="19" xfId="0" applyNumberFormat="1" applyFont="1" applyFill="1" applyBorder="1" applyAlignment="1">
      <alignment horizontal="center" vertical="center"/>
    </xf>
    <xf numFmtId="2" fontId="47" fillId="10" borderId="22" xfId="0" applyNumberFormat="1" applyFont="1" applyFill="1" applyBorder="1" applyAlignment="1">
      <alignment horizontal="center" vertical="center"/>
    </xf>
    <xf numFmtId="168" fontId="47" fillId="10" borderId="58" xfId="0" applyNumberFormat="1" applyFont="1" applyFill="1" applyBorder="1" applyAlignment="1">
      <alignment horizontal="center" vertical="center"/>
    </xf>
    <xf numFmtId="169" fontId="47" fillId="11" borderId="58" xfId="0" applyNumberFormat="1" applyFont="1" applyFill="1" applyBorder="1" applyAlignment="1">
      <alignment horizontal="center" vertical="center"/>
    </xf>
    <xf numFmtId="0" fontId="47" fillId="11" borderId="16" xfId="0" applyFont="1" applyFill="1" applyBorder="1" applyAlignment="1">
      <alignment horizontal="center" vertical="center"/>
    </xf>
    <xf numFmtId="0" fontId="47" fillId="11" borderId="21" xfId="0" applyFont="1" applyFill="1" applyBorder="1" applyAlignment="1">
      <alignment horizontal="center" vertical="center"/>
    </xf>
    <xf numFmtId="0" fontId="47" fillId="11" borderId="20" xfId="0" applyFont="1" applyFill="1" applyBorder="1" applyAlignment="1">
      <alignment horizontal="center" vertical="center"/>
    </xf>
    <xf numFmtId="169" fontId="47" fillId="11" borderId="41" xfId="0" applyNumberFormat="1" applyFont="1" applyFill="1" applyBorder="1" applyAlignment="1">
      <alignment horizontal="center" vertical="center"/>
    </xf>
    <xf numFmtId="171" fontId="59" fillId="10" borderId="71" xfId="0" applyNumberFormat="1" applyFont="1" applyFill="1" applyBorder="1" applyAlignment="1">
      <alignment horizontal="left" vertical="center"/>
    </xf>
    <xf numFmtId="170" fontId="48" fillId="10" borderId="14" xfId="0" applyNumberFormat="1" applyFont="1" applyFill="1" applyBorder="1" applyAlignment="1" applyProtection="1">
      <alignment horizontal="center" vertical="center"/>
    </xf>
    <xf numFmtId="2" fontId="47" fillId="11" borderId="31" xfId="0" applyNumberFormat="1" applyFont="1" applyFill="1" applyBorder="1" applyAlignment="1">
      <alignment horizontal="center" vertical="center"/>
    </xf>
    <xf numFmtId="168" fontId="47" fillId="11" borderId="32" xfId="0" applyNumberFormat="1" applyFont="1" applyFill="1" applyBorder="1" applyAlignment="1">
      <alignment vertical="center"/>
    </xf>
    <xf numFmtId="2" fontId="47" fillId="11" borderId="33" xfId="0" applyNumberFormat="1" applyFont="1" applyFill="1" applyBorder="1" applyAlignment="1">
      <alignment horizontal="center" vertical="center"/>
    </xf>
    <xf numFmtId="168" fontId="47" fillId="11" borderId="17" xfId="0" applyNumberFormat="1" applyFont="1" applyFill="1" applyBorder="1" applyAlignment="1">
      <alignment vertical="center"/>
    </xf>
    <xf numFmtId="2" fontId="47" fillId="11" borderId="24" xfId="0" applyNumberFormat="1" applyFont="1" applyFill="1" applyBorder="1" applyAlignment="1">
      <alignment horizontal="center" vertical="center"/>
    </xf>
    <xf numFmtId="168" fontId="47" fillId="11" borderId="25" xfId="0" applyNumberFormat="1" applyFont="1" applyFill="1" applyBorder="1" applyAlignment="1">
      <alignment vertical="center"/>
    </xf>
    <xf numFmtId="2" fontId="47" fillId="10" borderId="33" xfId="0" applyNumberFormat="1" applyFont="1" applyFill="1" applyBorder="1" applyAlignment="1">
      <alignment horizontal="center" vertical="center"/>
    </xf>
    <xf numFmtId="168" fontId="47" fillId="10" borderId="17" xfId="0" applyNumberFormat="1" applyFont="1" applyFill="1" applyBorder="1" applyAlignment="1">
      <alignment vertical="center"/>
    </xf>
    <xf numFmtId="2" fontId="47" fillId="10" borderId="24" xfId="0" applyNumberFormat="1" applyFont="1" applyFill="1" applyBorder="1" applyAlignment="1">
      <alignment horizontal="center" vertical="center"/>
    </xf>
    <xf numFmtId="168" fontId="47" fillId="10" borderId="25" xfId="0" applyNumberFormat="1" applyFont="1" applyFill="1" applyBorder="1" applyAlignment="1">
      <alignment vertical="center"/>
    </xf>
    <xf numFmtId="168" fontId="47" fillId="10" borderId="32" xfId="0" applyNumberFormat="1" applyFont="1" applyFill="1" applyBorder="1" applyAlignment="1">
      <alignment vertical="center"/>
    </xf>
    <xf numFmtId="2" fontId="47" fillId="11" borderId="81" xfId="0" applyNumberFormat="1" applyFont="1" applyFill="1" applyBorder="1" applyAlignment="1">
      <alignment horizontal="center" vertical="center"/>
    </xf>
    <xf numFmtId="168" fontId="47" fillId="11" borderId="83" xfId="0" applyNumberFormat="1" applyFont="1" applyFill="1" applyBorder="1" applyAlignment="1">
      <alignment vertical="center"/>
    </xf>
    <xf numFmtId="168" fontId="47" fillId="11" borderId="84" xfId="0" applyNumberFormat="1" applyFont="1" applyFill="1" applyBorder="1" applyAlignment="1">
      <alignment vertical="center"/>
    </xf>
    <xf numFmtId="2" fontId="47" fillId="11" borderId="85" xfId="0" applyNumberFormat="1" applyFont="1" applyFill="1" applyBorder="1" applyAlignment="1">
      <alignment horizontal="center" vertical="center"/>
    </xf>
    <xf numFmtId="168" fontId="47" fillId="10" borderId="84" xfId="0" applyNumberFormat="1" applyFont="1" applyFill="1" applyBorder="1" applyAlignment="1">
      <alignment vertical="center"/>
    </xf>
    <xf numFmtId="2" fontId="47" fillId="10" borderId="85" xfId="0" applyNumberFormat="1" applyFont="1" applyFill="1" applyBorder="1" applyAlignment="1">
      <alignment horizontal="center" vertical="center"/>
    </xf>
    <xf numFmtId="168" fontId="47" fillId="10" borderId="83" xfId="0" applyNumberFormat="1" applyFont="1" applyFill="1" applyBorder="1" applyAlignment="1">
      <alignment vertical="center"/>
    </xf>
    <xf numFmtId="168" fontId="47" fillId="10" borderId="23" xfId="0" applyNumberFormat="1" applyFont="1" applyFill="1" applyBorder="1" applyAlignment="1">
      <alignment horizontal="center" vertical="center"/>
    </xf>
    <xf numFmtId="171" fontId="60" fillId="10" borderId="71" xfId="0" applyNumberFormat="1" applyFont="1" applyFill="1" applyBorder="1" applyAlignment="1">
      <alignment horizontal="left" vertical="center"/>
    </xf>
    <xf numFmtId="169" fontId="47" fillId="10" borderId="28" xfId="0" applyNumberFormat="1" applyFont="1" applyFill="1" applyBorder="1" applyAlignment="1">
      <alignment horizontal="center" vertical="center"/>
    </xf>
    <xf numFmtId="169" fontId="47" fillId="10" borderId="41" xfId="0" applyNumberFormat="1" applyFont="1" applyFill="1" applyBorder="1" applyAlignment="1">
      <alignment horizontal="center" vertical="center"/>
    </xf>
    <xf numFmtId="171" fontId="29" fillId="10" borderId="33" xfId="0" applyNumberFormat="1" applyFont="1" applyFill="1" applyBorder="1" applyAlignment="1">
      <alignment horizontal="left" vertical="center"/>
    </xf>
    <xf numFmtId="2" fontId="39" fillId="11" borderId="80" xfId="0" applyNumberFormat="1" applyFont="1" applyFill="1" applyBorder="1" applyAlignment="1">
      <alignment horizontal="center" vertical="center"/>
    </xf>
    <xf numFmtId="16" fontId="4" fillId="5" borderId="1" xfId="0" applyNumberFormat="1" applyFont="1" applyFill="1" applyBorder="1" applyAlignment="1" applyProtection="1">
      <alignment horizontal="center" vertical="center" wrapText="1"/>
    </xf>
    <xf numFmtId="0" fontId="4" fillId="8" borderId="1" xfId="0" applyFont="1" applyFill="1" applyBorder="1" applyAlignment="1" applyProtection="1">
      <alignment horizontal="center" vertical="center" wrapText="1"/>
    </xf>
    <xf numFmtId="0" fontId="23" fillId="5" borderId="8" xfId="0" applyFont="1" applyFill="1" applyBorder="1" applyAlignment="1" applyProtection="1">
      <alignment horizontal="center" vertical="center"/>
    </xf>
    <xf numFmtId="168" fontId="47" fillId="11" borderId="66" xfId="0" applyNumberFormat="1" applyFont="1" applyFill="1" applyBorder="1" applyAlignment="1">
      <alignment horizontal="center" vertical="center"/>
    </xf>
    <xf numFmtId="171" fontId="40" fillId="11" borderId="27" xfId="0" applyNumberFormat="1" applyFont="1" applyFill="1" applyBorder="1" applyAlignment="1">
      <alignment horizontal="left" vertical="center"/>
    </xf>
    <xf numFmtId="170" fontId="43" fillId="11" borderId="28" xfId="0" applyNumberFormat="1" applyFont="1" applyFill="1" applyBorder="1" applyAlignment="1" applyProtection="1">
      <alignment horizontal="center" vertical="center"/>
    </xf>
    <xf numFmtId="168" fontId="47" fillId="11" borderId="66" xfId="0" applyNumberFormat="1" applyFont="1" applyFill="1" applyBorder="1" applyAlignment="1">
      <alignment horizontal="center" vertical="center"/>
    </xf>
    <xf numFmtId="168" fontId="44" fillId="11" borderId="19" xfId="0" applyNumberFormat="1" applyFont="1" applyFill="1" applyBorder="1" applyAlignment="1">
      <alignment horizontal="center" vertical="center"/>
    </xf>
    <xf numFmtId="168" fontId="44" fillId="11" borderId="23" xfId="0" applyNumberFormat="1" applyFont="1" applyFill="1" applyBorder="1" applyAlignment="1">
      <alignment horizontal="center" vertical="center"/>
    </xf>
    <xf numFmtId="168" fontId="44" fillId="11" borderId="58" xfId="0" applyNumberFormat="1" applyFont="1" applyFill="1" applyBorder="1" applyAlignment="1">
      <alignment horizontal="center" vertical="center"/>
    </xf>
    <xf numFmtId="2" fontId="11" fillId="5" borderId="9" xfId="0" applyNumberFormat="1" applyFont="1" applyFill="1" applyBorder="1" applyAlignment="1" applyProtection="1">
      <alignment horizontal="center" vertical="center"/>
    </xf>
    <xf numFmtId="171" fontId="56" fillId="10" borderId="57" xfId="0" applyNumberFormat="1" applyFont="1" applyFill="1" applyBorder="1" applyAlignment="1">
      <alignment horizontal="left" vertical="center"/>
    </xf>
    <xf numFmtId="171" fontId="29" fillId="11" borderId="27" xfId="0" applyNumberFormat="1" applyFont="1" applyFill="1" applyBorder="1" applyAlignment="1">
      <alignment horizontal="left" vertical="center"/>
    </xf>
    <xf numFmtId="171" fontId="43" fillId="10" borderId="27" xfId="0" applyNumberFormat="1" applyFont="1" applyFill="1" applyBorder="1" applyAlignment="1">
      <alignment horizontal="right" vertical="center"/>
    </xf>
    <xf numFmtId="2" fontId="47" fillId="10" borderId="61" xfId="0" applyNumberFormat="1" applyFont="1" applyFill="1" applyBorder="1" applyAlignment="1">
      <alignment horizontal="left" vertical="center"/>
    </xf>
    <xf numFmtId="168" fontId="47" fillId="11" borderId="66" xfId="0" applyNumberFormat="1" applyFont="1" applyFill="1" applyBorder="1" applyAlignment="1">
      <alignment horizontal="center" vertical="center"/>
    </xf>
    <xf numFmtId="168" fontId="47" fillId="11" borderId="66" xfId="0" applyNumberFormat="1" applyFont="1" applyFill="1" applyBorder="1" applyAlignment="1">
      <alignment horizontal="center" vertical="center"/>
    </xf>
    <xf numFmtId="2" fontId="47" fillId="11" borderId="66" xfId="0" applyNumberFormat="1" applyFont="1" applyFill="1" applyBorder="1" applyAlignment="1">
      <alignment horizontal="left" vertical="center"/>
    </xf>
    <xf numFmtId="168" fontId="4" fillId="8" borderId="1" xfId="0" applyNumberFormat="1" applyFont="1" applyFill="1" applyBorder="1" applyAlignment="1" applyProtection="1">
      <alignment horizontal="center" vertical="center"/>
    </xf>
    <xf numFmtId="2" fontId="4" fillId="5" borderId="9" xfId="0" applyNumberFormat="1" applyFont="1" applyFill="1" applyBorder="1" applyAlignment="1">
      <alignment horizontal="center" vertical="center"/>
    </xf>
    <xf numFmtId="0" fontId="28" fillId="3" borderId="63" xfId="0" applyFont="1" applyFill="1" applyBorder="1" applyAlignment="1">
      <alignment horizontal="centerContinuous" vertical="center" wrapText="1"/>
    </xf>
    <xf numFmtId="0" fontId="28" fillId="3" borderId="64" xfId="0" applyFont="1" applyFill="1" applyBorder="1" applyAlignment="1">
      <alignment horizontal="centerContinuous" vertical="center" wrapText="1"/>
    </xf>
    <xf numFmtId="0" fontId="30" fillId="11" borderId="0" xfId="0" applyFont="1" applyFill="1" applyBorder="1" applyAlignment="1">
      <alignment vertical="center"/>
    </xf>
    <xf numFmtId="171" fontId="47" fillId="11" borderId="33" xfId="0" applyNumberFormat="1" applyFont="1" applyFill="1" applyBorder="1" applyAlignment="1">
      <alignment horizontal="right" vertical="center"/>
    </xf>
    <xf numFmtId="170" fontId="48" fillId="11" borderId="14" xfId="0" applyNumberFormat="1" applyFont="1" applyFill="1" applyBorder="1" applyAlignment="1" applyProtection="1">
      <alignment horizontal="center" vertical="center"/>
    </xf>
    <xf numFmtId="171" fontId="47" fillId="11" borderId="81" xfId="0" applyNumberFormat="1" applyFont="1" applyFill="1" applyBorder="1" applyAlignment="1">
      <alignment horizontal="right" vertical="center"/>
    </xf>
    <xf numFmtId="170" fontId="48" fillId="11" borderId="82" xfId="0" applyNumberFormat="1" applyFont="1" applyFill="1" applyBorder="1" applyAlignment="1" applyProtection="1">
      <alignment horizontal="center" vertical="center"/>
    </xf>
    <xf numFmtId="171" fontId="47" fillId="11" borderId="27" xfId="0" applyNumberFormat="1" applyFont="1" applyFill="1" applyBorder="1" applyAlignment="1">
      <alignment horizontal="right" vertical="center"/>
    </xf>
    <xf numFmtId="170" fontId="48" fillId="11" borderId="15" xfId="0" applyNumberFormat="1" applyFont="1" applyFill="1" applyBorder="1" applyAlignment="1" applyProtection="1">
      <alignment horizontal="center" vertical="center"/>
    </xf>
    <xf numFmtId="171" fontId="56" fillId="11" borderId="27" xfId="0" applyNumberFormat="1" applyFont="1" applyFill="1" applyBorder="1" applyAlignment="1">
      <alignment horizontal="left" vertical="center"/>
    </xf>
    <xf numFmtId="170" fontId="48" fillId="11" borderId="13" xfId="0" applyNumberFormat="1" applyFont="1" applyFill="1" applyBorder="1" applyAlignment="1" applyProtection="1">
      <alignment horizontal="center" vertical="center"/>
    </xf>
    <xf numFmtId="171" fontId="47" fillId="11" borderId="57" xfId="0" applyNumberFormat="1" applyFont="1" applyFill="1" applyBorder="1" applyAlignment="1">
      <alignment horizontal="right" vertical="center"/>
    </xf>
    <xf numFmtId="171" fontId="47" fillId="11" borderId="40" xfId="0" applyNumberFormat="1" applyFont="1" applyFill="1" applyBorder="1" applyAlignment="1">
      <alignment horizontal="right" vertical="center"/>
    </xf>
    <xf numFmtId="170" fontId="48" fillId="11" borderId="41" xfId="0" applyNumberFormat="1" applyFont="1" applyFill="1" applyBorder="1" applyAlignment="1" applyProtection="1">
      <alignment horizontal="center" vertical="center"/>
    </xf>
    <xf numFmtId="0" fontId="4" fillId="8" borderId="1" xfId="0" applyFont="1" applyFill="1" applyBorder="1" applyAlignment="1">
      <alignment horizontal="center" vertical="center" wrapText="1"/>
    </xf>
    <xf numFmtId="0" fontId="1" fillId="2" borderId="8" xfId="0" applyFont="1" applyFill="1" applyBorder="1" applyAlignment="1">
      <alignment horizontal="center" vertical="center" wrapText="1"/>
    </xf>
    <xf numFmtId="0" fontId="8" fillId="0" borderId="8" xfId="0" applyFont="1" applyBorder="1" applyAlignment="1">
      <alignment horizontal="left" vertical="center" wrapText="1"/>
    </xf>
    <xf numFmtId="0" fontId="8" fillId="0" borderId="1" xfId="0" applyFont="1" applyBorder="1" applyAlignment="1">
      <alignment horizontal="left" vertical="center" wrapText="1"/>
    </xf>
    <xf numFmtId="0" fontId="8" fillId="0" borderId="9" xfId="0" applyFont="1" applyBorder="1" applyAlignment="1">
      <alignment horizontal="left" vertical="center" wrapText="1"/>
    </xf>
    <xf numFmtId="0" fontId="0" fillId="0" borderId="10" xfId="0" applyBorder="1" applyAlignment="1">
      <alignment horizontal="center"/>
    </xf>
    <xf numFmtId="0" fontId="0" fillId="0" borderId="11" xfId="0" applyBorder="1" applyAlignment="1">
      <alignment horizontal="center"/>
    </xf>
    <xf numFmtId="0" fontId="10" fillId="0" borderId="11" xfId="1" applyFont="1" applyBorder="1" applyAlignment="1">
      <alignment horizontal="center" vertical="center"/>
    </xf>
    <xf numFmtId="0" fontId="10" fillId="0" borderId="12" xfId="1" applyFont="1" applyBorder="1" applyAlignment="1">
      <alignment horizontal="center" vertical="center"/>
    </xf>
    <xf numFmtId="0" fontId="6" fillId="0" borderId="3" xfId="0" applyFont="1" applyFill="1" applyBorder="1" applyAlignment="1" applyProtection="1">
      <alignment horizontal="center" vertical="center"/>
    </xf>
    <xf numFmtId="0" fontId="6" fillId="0" borderId="4" xfId="0" applyFont="1" applyFill="1" applyBorder="1" applyAlignment="1" applyProtection="1">
      <alignment horizontal="center" vertical="center"/>
    </xf>
    <xf numFmtId="0" fontId="6" fillId="0" borderId="5" xfId="0" applyFont="1" applyFill="1" applyBorder="1" applyAlignment="1" applyProtection="1">
      <alignment horizontal="center" vertical="center"/>
    </xf>
    <xf numFmtId="168" fontId="47" fillId="11" borderId="66" xfId="0" applyNumberFormat="1" applyFont="1" applyFill="1" applyBorder="1" applyAlignment="1">
      <alignment horizontal="center" vertical="center"/>
    </xf>
    <xf numFmtId="168" fontId="47" fillId="11" borderId="61" xfId="0" applyNumberFormat="1" applyFont="1" applyFill="1" applyBorder="1" applyAlignment="1">
      <alignment horizontal="center" vertical="center"/>
    </xf>
    <xf numFmtId="0" fontId="39" fillId="10" borderId="24" xfId="0" applyFont="1" applyFill="1" applyBorder="1" applyAlignment="1">
      <alignment horizontal="center" vertical="center"/>
    </xf>
    <xf numFmtId="0" fontId="39" fillId="10" borderId="25" xfId="0" applyFont="1" applyFill="1" applyBorder="1" applyAlignment="1">
      <alignment horizontal="center" vertical="center"/>
    </xf>
    <xf numFmtId="0" fontId="47" fillId="10" borderId="24" xfId="0" applyFont="1" applyFill="1" applyBorder="1" applyAlignment="1">
      <alignment horizontal="center" vertical="center"/>
    </xf>
    <xf numFmtId="0" fontId="47" fillId="10" borderId="32" xfId="0" applyFont="1" applyFill="1" applyBorder="1" applyAlignment="1">
      <alignment horizontal="center" vertical="center"/>
    </xf>
    <xf numFmtId="0" fontId="56" fillId="10" borderId="54" xfId="0" applyFont="1" applyFill="1" applyBorder="1" applyAlignment="1">
      <alignment horizontal="center" vertical="center" wrapText="1"/>
    </xf>
    <xf numFmtId="0" fontId="56" fillId="10" borderId="55" xfId="0" applyFont="1" applyFill="1" applyBorder="1" applyAlignment="1">
      <alignment horizontal="center" vertical="center" wrapText="1"/>
    </xf>
    <xf numFmtId="0" fontId="56" fillId="10" borderId="56" xfId="0" applyFont="1" applyFill="1" applyBorder="1" applyAlignment="1">
      <alignment horizontal="center" vertical="center" wrapText="1"/>
    </xf>
    <xf numFmtId="0" fontId="47" fillId="10" borderId="25" xfId="0" applyFont="1" applyFill="1" applyBorder="1" applyAlignment="1">
      <alignment horizontal="center" vertical="center"/>
    </xf>
    <xf numFmtId="0" fontId="39" fillId="10" borderId="32" xfId="0" applyFont="1" applyFill="1" applyBorder="1" applyAlignment="1">
      <alignment horizontal="center" vertical="center"/>
    </xf>
    <xf numFmtId="0" fontId="47" fillId="10" borderId="26" xfId="0" applyFont="1" applyFill="1" applyBorder="1" applyAlignment="1">
      <alignment horizontal="center" vertical="center"/>
    </xf>
    <xf numFmtId="0" fontId="47" fillId="10" borderId="50" xfId="0" applyFont="1" applyFill="1" applyBorder="1" applyAlignment="1">
      <alignment horizontal="center" vertical="center"/>
    </xf>
    <xf numFmtId="0" fontId="47" fillId="10" borderId="51" xfId="0" applyFont="1" applyFill="1" applyBorder="1" applyAlignment="1">
      <alignment horizontal="center" vertical="center"/>
    </xf>
    <xf numFmtId="0" fontId="39" fillId="10" borderId="26" xfId="0" applyFont="1" applyFill="1" applyBorder="1" applyAlignment="1">
      <alignment horizontal="center" vertical="center"/>
    </xf>
    <xf numFmtId="0" fontId="40" fillId="10" borderId="36" xfId="0" applyFont="1" applyFill="1" applyBorder="1" applyAlignment="1">
      <alignment horizontal="center" vertical="center" wrapText="1"/>
    </xf>
    <xf numFmtId="0" fontId="40" fillId="10" borderId="37" xfId="0" applyFont="1" applyFill="1" applyBorder="1" applyAlignment="1">
      <alignment horizontal="center" vertical="center" wrapText="1"/>
    </xf>
    <xf numFmtId="0" fontId="40" fillId="10" borderId="38" xfId="0" applyFont="1" applyFill="1" applyBorder="1" applyAlignment="1">
      <alignment horizontal="center" vertical="center" wrapText="1"/>
    </xf>
    <xf numFmtId="0" fontId="40" fillId="10" borderId="39" xfId="0" applyFont="1" applyFill="1" applyBorder="1" applyAlignment="1">
      <alignment horizontal="center" vertical="center" wrapText="1"/>
    </xf>
    <xf numFmtId="0" fontId="40" fillId="10" borderId="54" xfId="0" applyFont="1" applyFill="1" applyBorder="1" applyAlignment="1">
      <alignment horizontal="center" vertical="center" wrapText="1"/>
    </xf>
    <xf numFmtId="0" fontId="40" fillId="10" borderId="55" xfId="0" applyFont="1" applyFill="1" applyBorder="1" applyAlignment="1">
      <alignment horizontal="center" vertical="center" wrapText="1"/>
    </xf>
    <xf numFmtId="0" fontId="40" fillId="10" borderId="56" xfId="0" applyFont="1" applyFill="1" applyBorder="1" applyAlignment="1">
      <alignment horizontal="center" vertical="center" wrapText="1"/>
    </xf>
    <xf numFmtId="0" fontId="39" fillId="10" borderId="50" xfId="0" applyFont="1" applyFill="1" applyBorder="1" applyAlignment="1">
      <alignment horizontal="center" vertical="center"/>
    </xf>
    <xf numFmtId="0" fontId="39" fillId="10" borderId="51" xfId="0" applyFont="1" applyFill="1" applyBorder="1" applyAlignment="1">
      <alignment horizontal="center" vertical="center"/>
    </xf>
    <xf numFmtId="0" fontId="56" fillId="10" borderId="36" xfId="0" applyFont="1" applyFill="1" applyBorder="1" applyAlignment="1">
      <alignment horizontal="center" vertical="center" wrapText="1"/>
    </xf>
    <xf numFmtId="0" fontId="56" fillId="10" borderId="37" xfId="0" applyFont="1" applyFill="1" applyBorder="1" applyAlignment="1">
      <alignment horizontal="center" vertical="center" wrapText="1"/>
    </xf>
    <xf numFmtId="0" fontId="56" fillId="10" borderId="38" xfId="0" applyFont="1" applyFill="1" applyBorder="1" applyAlignment="1">
      <alignment horizontal="center" vertical="center" wrapText="1"/>
    </xf>
    <xf numFmtId="0" fontId="56" fillId="10" borderId="39" xfId="0" applyFont="1" applyFill="1" applyBorder="1" applyAlignment="1">
      <alignment horizontal="center" vertical="center" wrapText="1"/>
    </xf>
    <xf numFmtId="0" fontId="39" fillId="11" borderId="26" xfId="0" applyFont="1" applyFill="1" applyBorder="1" applyAlignment="1">
      <alignment horizontal="center" vertical="center"/>
    </xf>
    <xf numFmtId="0" fontId="39" fillId="11" borderId="25" xfId="0" applyFont="1" applyFill="1" applyBorder="1" applyAlignment="1">
      <alignment horizontal="center" vertical="center"/>
    </xf>
    <xf numFmtId="0" fontId="39" fillId="10" borderId="31" xfId="0" applyFont="1" applyFill="1" applyBorder="1" applyAlignment="1">
      <alignment horizontal="center" vertical="center"/>
    </xf>
    <xf numFmtId="0" fontId="40" fillId="10" borderId="34" xfId="0" applyFont="1" applyFill="1" applyBorder="1" applyAlignment="1">
      <alignment horizontal="center" vertical="center" wrapText="1"/>
    </xf>
    <xf numFmtId="0" fontId="40" fillId="10" borderId="35" xfId="0" applyFont="1" applyFill="1" applyBorder="1" applyAlignment="1">
      <alignment horizontal="center" vertical="center" wrapText="1"/>
    </xf>
    <xf numFmtId="0" fontId="55" fillId="10" borderId="72" xfId="0" applyFont="1" applyFill="1" applyBorder="1" applyAlignment="1">
      <alignment horizontal="center" vertical="center" wrapText="1"/>
    </xf>
    <xf numFmtId="0" fontId="55" fillId="10" borderId="73" xfId="0" applyFont="1" applyFill="1" applyBorder="1" applyAlignment="1">
      <alignment horizontal="center" vertical="center" wrapText="1"/>
    </xf>
    <xf numFmtId="0" fontId="56" fillId="10" borderId="34" xfId="0" applyFont="1" applyFill="1" applyBorder="1" applyAlignment="1">
      <alignment horizontal="center" vertical="center" wrapText="1"/>
    </xf>
    <xf numFmtId="0" fontId="56" fillId="10" borderId="35" xfId="0" applyFont="1" applyFill="1" applyBorder="1" applyAlignment="1">
      <alignment horizontal="center" vertical="center" wrapText="1"/>
    </xf>
    <xf numFmtId="0" fontId="47" fillId="10" borderId="31" xfId="0" applyFont="1" applyFill="1" applyBorder="1" applyAlignment="1">
      <alignment horizontal="center" vertical="center"/>
    </xf>
    <xf numFmtId="0" fontId="56" fillId="10" borderId="26" xfId="0" applyFont="1" applyFill="1" applyBorder="1" applyAlignment="1">
      <alignment horizontal="center" vertical="center"/>
    </xf>
    <xf numFmtId="0" fontId="56" fillId="10" borderId="25" xfId="0" applyFont="1" applyFill="1" applyBorder="1" applyAlignment="1">
      <alignment horizontal="center" vertical="center"/>
    </xf>
    <xf numFmtId="0" fontId="56" fillId="10" borderId="50" xfId="0" applyFont="1" applyFill="1" applyBorder="1" applyAlignment="1">
      <alignment horizontal="center" vertical="center"/>
    </xf>
    <xf numFmtId="0" fontId="56" fillId="10" borderId="51" xfId="0" applyFont="1" applyFill="1" applyBorder="1" applyAlignment="1">
      <alignment horizontal="center" vertical="center"/>
    </xf>
    <xf numFmtId="0" fontId="39" fillId="11" borderId="24" xfId="0" applyFont="1" applyFill="1" applyBorder="1" applyAlignment="1">
      <alignment horizontal="center" vertical="center"/>
    </xf>
    <xf numFmtId="0" fontId="39" fillId="11" borderId="32" xfId="0" applyFont="1" applyFill="1" applyBorder="1" applyAlignment="1">
      <alignment horizontal="center" vertical="center"/>
    </xf>
    <xf numFmtId="0" fontId="39" fillId="11" borderId="50" xfId="0" applyFont="1" applyFill="1" applyBorder="1" applyAlignment="1">
      <alignment horizontal="center" vertical="center"/>
    </xf>
    <xf numFmtId="0" fontId="39" fillId="11" borderId="51" xfId="0" applyFont="1" applyFill="1" applyBorder="1" applyAlignment="1">
      <alignment horizontal="center" vertical="center"/>
    </xf>
    <xf numFmtId="0" fontId="39" fillId="11" borderId="31" xfId="0" applyFont="1" applyFill="1" applyBorder="1" applyAlignment="1">
      <alignment horizontal="center" vertical="center"/>
    </xf>
    <xf numFmtId="0" fontId="34" fillId="6" borderId="68" xfId="0" applyFont="1" applyFill="1" applyBorder="1" applyAlignment="1">
      <alignment horizontal="left" vertical="center"/>
    </xf>
    <xf numFmtId="0" fontId="34" fillId="6" borderId="69" xfId="0" applyFont="1" applyFill="1" applyBorder="1" applyAlignment="1">
      <alignment horizontal="left" vertical="center"/>
    </xf>
    <xf numFmtId="0" fontId="34" fillId="6" borderId="74" xfId="0" applyFont="1" applyFill="1" applyBorder="1" applyAlignment="1">
      <alignment horizontal="left" vertical="center"/>
    </xf>
    <xf numFmtId="0" fontId="34" fillId="6" borderId="75" xfId="0" applyFont="1" applyFill="1" applyBorder="1" applyAlignment="1">
      <alignment horizontal="left" vertical="center"/>
    </xf>
    <xf numFmtId="0" fontId="34" fillId="6" borderId="76" xfId="0" applyFont="1" applyFill="1" applyBorder="1" applyAlignment="1">
      <alignment horizontal="center" vertical="center" wrapText="1"/>
    </xf>
    <xf numFmtId="2" fontId="35" fillId="6" borderId="77" xfId="0" applyNumberFormat="1" applyFont="1" applyFill="1" applyBorder="1" applyAlignment="1">
      <alignment horizontal="center" vertical="center" wrapText="1"/>
    </xf>
    <xf numFmtId="171" fontId="34" fillId="6" borderId="76" xfId="0" applyNumberFormat="1" applyFont="1" applyFill="1" applyBorder="1" applyAlignment="1">
      <alignment horizontal="center" vertical="center" wrapText="1"/>
    </xf>
    <xf numFmtId="171" fontId="34" fillId="6" borderId="78" xfId="0" applyNumberFormat="1" applyFont="1" applyFill="1" applyBorder="1" applyAlignment="1">
      <alignment horizontal="center" vertical="center" wrapText="1"/>
    </xf>
    <xf numFmtId="2" fontId="35" fillId="11" borderId="77" xfId="0" applyNumberFormat="1" applyFont="1" applyFill="1" applyBorder="1" applyAlignment="1">
      <alignment horizontal="center" vertical="center" wrapText="1"/>
    </xf>
    <xf numFmtId="2" fontId="36" fillId="11" borderId="77" xfId="0" applyNumberFormat="1" applyFont="1" applyFill="1" applyBorder="1" applyAlignment="1">
      <alignment horizontal="center" vertical="center" wrapText="1"/>
    </xf>
    <xf numFmtId="2" fontId="36" fillId="11" borderId="79" xfId="0" applyNumberFormat="1" applyFont="1" applyFill="1" applyBorder="1" applyAlignment="1">
      <alignment horizontal="center" vertical="center" wrapText="1"/>
    </xf>
  </cellXfs>
  <cellStyles count="2">
    <cellStyle name="Hyperlink" xfId="1" builtinId="8"/>
    <cellStyle name="Normal" xfId="0" builtinId="0"/>
  </cellStyles>
  <dxfs count="0"/>
  <tableStyles count="0" defaultTableStyle="TableStyleMedium2" defaultPivotStyle="PivotStyleLight16"/>
  <colors>
    <mruColors>
      <color rgb="FF3DE341"/>
      <color rgb="FFEF4135"/>
      <color rgb="FFF9C854"/>
      <color rgb="FF00428F"/>
      <color rgb="FF005299"/>
      <color rgb="FFF6F6F6"/>
      <color rgb="FFF2F2F2"/>
      <color rgb="FFF8F8F8"/>
      <color rgb="FFFFFFFF"/>
      <color rgb="FFF7F7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18" Type="http://schemas.openxmlformats.org/officeDocument/2006/relationships/image" Target="../media/image19.jpg"/><Relationship Id="rId3" Type="http://schemas.openxmlformats.org/officeDocument/2006/relationships/image" Target="../media/image4.png"/><Relationship Id="rId21" Type="http://schemas.openxmlformats.org/officeDocument/2006/relationships/image" Target="../media/image22.png"/><Relationship Id="rId7" Type="http://schemas.openxmlformats.org/officeDocument/2006/relationships/image" Target="../media/image8.png"/><Relationship Id="rId12" Type="http://schemas.openxmlformats.org/officeDocument/2006/relationships/image" Target="../media/image13.png"/><Relationship Id="rId17" Type="http://schemas.openxmlformats.org/officeDocument/2006/relationships/image" Target="../media/image18.png"/><Relationship Id="rId2" Type="http://schemas.openxmlformats.org/officeDocument/2006/relationships/image" Target="../media/image3.jpg"/><Relationship Id="rId16" Type="http://schemas.openxmlformats.org/officeDocument/2006/relationships/image" Target="../media/image17.png"/><Relationship Id="rId20" Type="http://schemas.openxmlformats.org/officeDocument/2006/relationships/image" Target="../media/image21.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png"/><Relationship Id="rId19" Type="http://schemas.openxmlformats.org/officeDocument/2006/relationships/image" Target="../media/image20.png"/><Relationship Id="rId4" Type="http://schemas.openxmlformats.org/officeDocument/2006/relationships/image" Target="../media/image5.jpeg"/><Relationship Id="rId9" Type="http://schemas.openxmlformats.org/officeDocument/2006/relationships/image" Target="../media/image10.png"/><Relationship Id="rId14" Type="http://schemas.openxmlformats.org/officeDocument/2006/relationships/image" Target="../media/image15.PNG"/><Relationship Id="rId22" Type="http://schemas.openxmlformats.org/officeDocument/2006/relationships/image" Target="../media/image23.png"/></Relationships>
</file>

<file path=xl/drawings/_rels/drawing2.xml.rels><?xml version="1.0" encoding="UTF-8" standalone="yes"?>
<Relationships xmlns="http://schemas.openxmlformats.org/package/2006/relationships"><Relationship Id="rId13" Type="http://schemas.openxmlformats.org/officeDocument/2006/relationships/image" Target="../media/image40.png"/><Relationship Id="rId18" Type="http://schemas.openxmlformats.org/officeDocument/2006/relationships/hyperlink" Target="https://streetcapital.ca/brokers" TargetMode="External"/><Relationship Id="rId26" Type="http://schemas.openxmlformats.org/officeDocument/2006/relationships/image" Target="../media/image46.png"/><Relationship Id="rId39" Type="http://schemas.openxmlformats.org/officeDocument/2006/relationships/image" Target="../media/image50.png"/><Relationship Id="rId21" Type="http://schemas.openxmlformats.org/officeDocument/2006/relationships/image" Target="../media/image45.png"/><Relationship Id="rId34" Type="http://schemas.openxmlformats.org/officeDocument/2006/relationships/hyperlink" Target="https://sso.radiusfinancial.ca:8501/?bh=21&amp;v=2" TargetMode="External"/><Relationship Id="rId42" Type="http://schemas.openxmlformats.org/officeDocument/2006/relationships/image" Target="../media/image22.png"/><Relationship Id="rId7" Type="http://schemas.openxmlformats.org/officeDocument/2006/relationships/image" Target="../media/image13.png"/><Relationship Id="rId2" Type="http://schemas.openxmlformats.org/officeDocument/2006/relationships/image" Target="../media/image14.png"/><Relationship Id="rId16" Type="http://schemas.openxmlformats.org/officeDocument/2006/relationships/image" Target="../media/image43.png"/><Relationship Id="rId20" Type="http://schemas.openxmlformats.org/officeDocument/2006/relationships/hyperlink" Target="https://www.scotiamortgageauthority.com/Login.aspx?ReturnUrl=/Broker/Articles.aspx?id%3d9&amp;id=9" TargetMode="External"/><Relationship Id="rId29" Type="http://schemas.openxmlformats.org/officeDocument/2006/relationships/hyperlink" Target="https://www.equitablebank.ca/documents-and-forms" TargetMode="External"/><Relationship Id="rId41" Type="http://schemas.openxmlformats.org/officeDocument/2006/relationships/image" Target="../media/image21.png"/><Relationship Id="rId1" Type="http://schemas.openxmlformats.org/officeDocument/2006/relationships/image" Target="../media/image18.png"/><Relationship Id="rId6" Type="http://schemas.openxmlformats.org/officeDocument/2006/relationships/image" Target="../media/image11.png"/><Relationship Id="rId11" Type="http://schemas.openxmlformats.org/officeDocument/2006/relationships/image" Target="../media/image39.png"/><Relationship Id="rId24" Type="http://schemas.openxmlformats.org/officeDocument/2006/relationships/hyperlink" Target="https://explore.lendwisemortgages.com/Account/LogOn?ReturnUrl=/" TargetMode="External"/><Relationship Id="rId32" Type="http://schemas.openxmlformats.org/officeDocument/2006/relationships/hyperlink" Target="https://gateway.rmgmortgages.ca/Account/LogOn?ReturnUrl=/" TargetMode="External"/><Relationship Id="rId37" Type="http://schemas.openxmlformats.org/officeDocument/2006/relationships/hyperlink" Target="http://www.homequitybank.ca/mbd/" TargetMode="External"/><Relationship Id="rId40" Type="http://schemas.openxmlformats.org/officeDocument/2006/relationships/image" Target="../media/image20.png"/><Relationship Id="rId5" Type="http://schemas.openxmlformats.org/officeDocument/2006/relationships/image" Target="../media/image37.png"/><Relationship Id="rId15" Type="http://schemas.openxmlformats.org/officeDocument/2006/relationships/image" Target="../media/image42.png"/><Relationship Id="rId23" Type="http://schemas.openxmlformats.org/officeDocument/2006/relationships/hyperlink" Target="https://professor.mcap.com/Account/LogOn?ReturnUrl=/" TargetMode="External"/><Relationship Id="rId28" Type="http://schemas.openxmlformats.org/officeDocument/2006/relationships/image" Target="../media/image47.png"/><Relationship Id="rId36" Type="http://schemas.openxmlformats.org/officeDocument/2006/relationships/hyperlink" Target="https://mbs.icicibank.ca/Account/LogOn?ReturnUrl=/" TargetMode="External"/><Relationship Id="rId10" Type="http://schemas.openxmlformats.org/officeDocument/2006/relationships/image" Target="../media/image38.png"/><Relationship Id="rId19" Type="http://schemas.openxmlformats.org/officeDocument/2006/relationships/image" Target="../media/image44.png"/><Relationship Id="rId31" Type="http://schemas.openxmlformats.org/officeDocument/2006/relationships/image" Target="../media/image48.png"/><Relationship Id="rId44" Type="http://schemas.openxmlformats.org/officeDocument/2006/relationships/image" Target="../media/image23.png"/><Relationship Id="rId4" Type="http://schemas.openxmlformats.org/officeDocument/2006/relationships/image" Target="../media/image9.png"/><Relationship Id="rId9" Type="http://schemas.openxmlformats.org/officeDocument/2006/relationships/image" Target="../media/image2.png"/><Relationship Id="rId14" Type="http://schemas.openxmlformats.org/officeDocument/2006/relationships/image" Target="../media/image41.png"/><Relationship Id="rId22" Type="http://schemas.openxmlformats.org/officeDocument/2006/relationships/hyperlink" Target="https://explore.merixfinancial.com/Account/LogOn?ReturnUrl=/" TargetMode="External"/><Relationship Id="rId27" Type="http://schemas.openxmlformats.org/officeDocument/2006/relationships/hyperlink" Target="https://www.firstnational.ca/mortgage-brokers" TargetMode="External"/><Relationship Id="rId30" Type="http://schemas.openxmlformats.org/officeDocument/2006/relationships/hyperlink" Target="http://www.cmls.ca/brokers" TargetMode="External"/><Relationship Id="rId35" Type="http://schemas.openxmlformats.org/officeDocument/2006/relationships/hyperlink" Target="http://manulifebankbrokerhub.ca/en/home/" TargetMode="External"/><Relationship Id="rId43" Type="http://schemas.openxmlformats.org/officeDocument/2006/relationships/hyperlink" Target="https://dominionmortgages.brokerstatus.com/" TargetMode="External"/><Relationship Id="rId8" Type="http://schemas.openxmlformats.org/officeDocument/2006/relationships/image" Target="../media/image16.png"/><Relationship Id="rId3" Type="http://schemas.openxmlformats.org/officeDocument/2006/relationships/image" Target="../media/image8.png"/><Relationship Id="rId12" Type="http://schemas.openxmlformats.org/officeDocument/2006/relationships/image" Target="../media/image10.png"/><Relationship Id="rId17" Type="http://schemas.openxmlformats.org/officeDocument/2006/relationships/image" Target="../media/image3.jpg"/><Relationship Id="rId25" Type="http://schemas.openxmlformats.org/officeDocument/2006/relationships/hyperlink" Target="http://www.hometrust.ca/brokerlogin.aspx" TargetMode="External"/><Relationship Id="rId33" Type="http://schemas.openxmlformats.org/officeDocument/2006/relationships/image" Target="../media/image49.png"/><Relationship Id="rId38" Type="http://schemas.openxmlformats.org/officeDocument/2006/relationships/hyperlink" Target="https://bridgewaterbank.ca/bwb-broker-info/bwb-broker-portal/"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www.mymortgagecentre.com/" TargetMode="External"/><Relationship Id="rId2" Type="http://schemas.openxmlformats.org/officeDocument/2006/relationships/image" Target="../media/image54.png"/><Relationship Id="rId1" Type="http://schemas.openxmlformats.org/officeDocument/2006/relationships/image" Target="../media/image53.png"/><Relationship Id="rId6" Type="http://schemas.openxmlformats.org/officeDocument/2006/relationships/image" Target="../media/image56.png"/><Relationship Id="rId5" Type="http://schemas.openxmlformats.org/officeDocument/2006/relationships/image" Target="../media/image55.png"/><Relationship Id="rId4" Type="http://schemas.openxmlformats.org/officeDocument/2006/relationships/image" Target="../media/image5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1.emf"/><Relationship Id="rId13" Type="http://schemas.openxmlformats.org/officeDocument/2006/relationships/image" Target="../media/image36.emf"/><Relationship Id="rId3" Type="http://schemas.openxmlformats.org/officeDocument/2006/relationships/image" Target="../media/image26.emf"/><Relationship Id="rId7" Type="http://schemas.openxmlformats.org/officeDocument/2006/relationships/image" Target="../media/image30.emf"/><Relationship Id="rId12" Type="http://schemas.openxmlformats.org/officeDocument/2006/relationships/image" Target="../media/image35.emf"/><Relationship Id="rId2" Type="http://schemas.openxmlformats.org/officeDocument/2006/relationships/image" Target="../media/image25.emf"/><Relationship Id="rId1" Type="http://schemas.openxmlformats.org/officeDocument/2006/relationships/image" Target="../media/image24.emf"/><Relationship Id="rId6" Type="http://schemas.openxmlformats.org/officeDocument/2006/relationships/image" Target="../media/image29.emf"/><Relationship Id="rId11" Type="http://schemas.openxmlformats.org/officeDocument/2006/relationships/image" Target="../media/image34.emf"/><Relationship Id="rId5" Type="http://schemas.openxmlformats.org/officeDocument/2006/relationships/image" Target="../media/image28.emf"/><Relationship Id="rId10" Type="http://schemas.openxmlformats.org/officeDocument/2006/relationships/image" Target="../media/image33.emf"/><Relationship Id="rId4" Type="http://schemas.openxmlformats.org/officeDocument/2006/relationships/image" Target="../media/image27.emf"/><Relationship Id="rId9" Type="http://schemas.openxmlformats.org/officeDocument/2006/relationships/image" Target="../media/image3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52.emf"/><Relationship Id="rId1" Type="http://schemas.openxmlformats.org/officeDocument/2006/relationships/image" Target="../media/image51.emf"/></Relationships>
</file>

<file path=xl/drawings/drawing1.xml><?xml version="1.0" encoding="utf-8"?>
<xdr:wsDr xmlns:xdr="http://schemas.openxmlformats.org/drawingml/2006/spreadsheetDrawing" xmlns:a="http://schemas.openxmlformats.org/drawingml/2006/main">
  <xdr:twoCellAnchor editAs="oneCell">
    <xdr:from>
      <xdr:col>0</xdr:col>
      <xdr:colOff>30480</xdr:colOff>
      <xdr:row>24</xdr:row>
      <xdr:rowOff>83820</xdr:rowOff>
    </xdr:from>
    <xdr:to>
      <xdr:col>0</xdr:col>
      <xdr:colOff>1453262</xdr:colOff>
      <xdr:row>24</xdr:row>
      <xdr:rowOff>407820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471" r="6409" b="35059"/>
        <a:stretch/>
      </xdr:blipFill>
      <xdr:spPr>
        <a:xfrm>
          <a:off x="30480" y="11597640"/>
          <a:ext cx="1422782" cy="324000"/>
        </a:xfrm>
        <a:prstGeom prst="rect">
          <a:avLst/>
        </a:prstGeom>
      </xdr:spPr>
    </xdr:pic>
    <xdr:clientData/>
  </xdr:twoCellAnchor>
  <xdr:twoCellAnchor editAs="oneCell">
    <xdr:from>
      <xdr:col>0</xdr:col>
      <xdr:colOff>205740</xdr:colOff>
      <xdr:row>7</xdr:row>
      <xdr:rowOff>68580</xdr:rowOff>
    </xdr:from>
    <xdr:to>
      <xdr:col>0</xdr:col>
      <xdr:colOff>1257300</xdr:colOff>
      <xdr:row>7</xdr:row>
      <xdr:rowOff>411480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5740" y="3878580"/>
          <a:ext cx="1051560" cy="342900"/>
        </a:xfrm>
        <a:prstGeom prst="rect">
          <a:avLst/>
        </a:prstGeom>
      </xdr:spPr>
    </xdr:pic>
    <xdr:clientData/>
  </xdr:twoCellAnchor>
  <xdr:twoCellAnchor editAs="oneCell">
    <xdr:from>
      <xdr:col>0</xdr:col>
      <xdr:colOff>239500</xdr:colOff>
      <xdr:row>20</xdr:row>
      <xdr:rowOff>7631</xdr:rowOff>
    </xdr:from>
    <xdr:to>
      <xdr:col>0</xdr:col>
      <xdr:colOff>1236423</xdr:colOff>
      <xdr:row>20</xdr:row>
      <xdr:rowOff>439631</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39500" y="8901260"/>
          <a:ext cx="996923" cy="432000"/>
        </a:xfrm>
        <a:prstGeom prst="rect">
          <a:avLst/>
        </a:prstGeom>
      </xdr:spPr>
    </xdr:pic>
    <xdr:clientData/>
  </xdr:twoCellAnchor>
  <xdr:twoCellAnchor editAs="oneCell">
    <xdr:from>
      <xdr:col>0</xdr:col>
      <xdr:colOff>50800</xdr:colOff>
      <xdr:row>25</xdr:row>
      <xdr:rowOff>154940</xdr:rowOff>
    </xdr:from>
    <xdr:to>
      <xdr:col>0</xdr:col>
      <xdr:colOff>1422400</xdr:colOff>
      <xdr:row>25</xdr:row>
      <xdr:rowOff>368300</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800" y="12029440"/>
          <a:ext cx="1371600" cy="213360"/>
        </a:xfrm>
        <a:prstGeom prst="rect">
          <a:avLst/>
        </a:prstGeom>
      </xdr:spPr>
    </xdr:pic>
    <xdr:clientData/>
  </xdr:twoCellAnchor>
  <xdr:twoCellAnchor editAs="oneCell">
    <xdr:from>
      <xdr:col>0</xdr:col>
      <xdr:colOff>142728</xdr:colOff>
      <xdr:row>52</xdr:row>
      <xdr:rowOff>32659</xdr:rowOff>
    </xdr:from>
    <xdr:to>
      <xdr:col>2</xdr:col>
      <xdr:colOff>653741</xdr:colOff>
      <xdr:row>52</xdr:row>
      <xdr:rowOff>968659</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2728" y="18917559"/>
          <a:ext cx="3076413" cy="936000"/>
        </a:xfrm>
        <a:prstGeom prst="rect">
          <a:avLst/>
        </a:prstGeom>
      </xdr:spPr>
    </xdr:pic>
    <xdr:clientData/>
  </xdr:twoCellAnchor>
  <xdr:twoCellAnchor editAs="oneCell">
    <xdr:from>
      <xdr:col>0</xdr:col>
      <xdr:colOff>76199</xdr:colOff>
      <xdr:row>18</xdr:row>
      <xdr:rowOff>43547</xdr:rowOff>
    </xdr:from>
    <xdr:to>
      <xdr:col>0</xdr:col>
      <xdr:colOff>1462199</xdr:colOff>
      <xdr:row>18</xdr:row>
      <xdr:rowOff>439547</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85799" y="8436433"/>
          <a:ext cx="1386000" cy="396000"/>
        </a:xfrm>
        <a:prstGeom prst="rect">
          <a:avLst/>
        </a:prstGeom>
      </xdr:spPr>
    </xdr:pic>
    <xdr:clientData/>
  </xdr:twoCellAnchor>
  <xdr:twoCellAnchor>
    <xdr:from>
      <xdr:col>0</xdr:col>
      <xdr:colOff>102816</xdr:colOff>
      <xdr:row>11</xdr:row>
      <xdr:rowOff>77412</xdr:rowOff>
    </xdr:from>
    <xdr:to>
      <xdr:col>0</xdr:col>
      <xdr:colOff>1359303</xdr:colOff>
      <xdr:row>11</xdr:row>
      <xdr:rowOff>401412</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02816" y="5999241"/>
          <a:ext cx="1256487" cy="324000"/>
        </a:xfrm>
        <a:prstGeom prst="rect">
          <a:avLst/>
        </a:prstGeom>
      </xdr:spPr>
    </xdr:pic>
    <xdr:clientData/>
  </xdr:twoCellAnchor>
  <xdr:twoCellAnchor editAs="oneCell">
    <xdr:from>
      <xdr:col>0</xdr:col>
      <xdr:colOff>93137</xdr:colOff>
      <xdr:row>11</xdr:row>
      <xdr:rowOff>355602</xdr:rowOff>
    </xdr:from>
    <xdr:to>
      <xdr:col>0</xdr:col>
      <xdr:colOff>1392192</xdr:colOff>
      <xdr:row>13</xdr:row>
      <xdr:rowOff>70137</xdr:rowOff>
    </xdr:to>
    <xdr:pic>
      <xdr:nvPicPr>
        <xdr:cNvPr id="44" name="Picture 43">
          <a:extLst>
            <a:ext uri="{FF2B5EF4-FFF2-40B4-BE49-F238E27FC236}">
              <a16:creationId xmlns:a16="http://schemas.microsoft.com/office/drawing/2014/main" id="{00000000-0008-0000-0000-00002C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t="23556" b="29333"/>
        <a:stretch/>
      </xdr:blipFill>
      <xdr:spPr>
        <a:xfrm>
          <a:off x="93137" y="6079069"/>
          <a:ext cx="1299055" cy="612000"/>
        </a:xfrm>
        <a:prstGeom prst="rect">
          <a:avLst/>
        </a:prstGeom>
      </xdr:spPr>
    </xdr:pic>
    <xdr:clientData/>
  </xdr:twoCellAnchor>
  <xdr:twoCellAnchor editAs="oneCell">
    <xdr:from>
      <xdr:col>0</xdr:col>
      <xdr:colOff>63500</xdr:colOff>
      <xdr:row>21</xdr:row>
      <xdr:rowOff>63500</xdr:rowOff>
    </xdr:from>
    <xdr:to>
      <xdr:col>0</xdr:col>
      <xdr:colOff>1441965</xdr:colOff>
      <xdr:row>21</xdr:row>
      <xdr:rowOff>423500</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3500" y="10160000"/>
          <a:ext cx="1378465" cy="360000"/>
        </a:xfrm>
        <a:prstGeom prst="rect">
          <a:avLst/>
        </a:prstGeom>
      </xdr:spPr>
    </xdr:pic>
    <xdr:clientData/>
  </xdr:twoCellAnchor>
  <xdr:twoCellAnchor editAs="oneCell">
    <xdr:from>
      <xdr:col>0</xdr:col>
      <xdr:colOff>152400</xdr:colOff>
      <xdr:row>16</xdr:row>
      <xdr:rowOff>0</xdr:rowOff>
    </xdr:from>
    <xdr:to>
      <xdr:col>0</xdr:col>
      <xdr:colOff>1322400</xdr:colOff>
      <xdr:row>17</xdr:row>
      <xdr:rowOff>0</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52400" y="7810500"/>
          <a:ext cx="1170000" cy="468000"/>
        </a:xfrm>
        <a:prstGeom prst="rect">
          <a:avLst/>
        </a:prstGeom>
      </xdr:spPr>
    </xdr:pic>
    <xdr:clientData/>
  </xdr:twoCellAnchor>
  <xdr:twoCellAnchor editAs="oneCell">
    <xdr:from>
      <xdr:col>0</xdr:col>
      <xdr:colOff>292100</xdr:colOff>
      <xdr:row>19</xdr:row>
      <xdr:rowOff>38100</xdr:rowOff>
    </xdr:from>
    <xdr:to>
      <xdr:col>0</xdr:col>
      <xdr:colOff>1208989</xdr:colOff>
      <xdr:row>19</xdr:row>
      <xdr:rowOff>434100</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2100" y="9245600"/>
          <a:ext cx="916889" cy="396000"/>
        </a:xfrm>
        <a:prstGeom prst="rect">
          <a:avLst/>
        </a:prstGeom>
      </xdr:spPr>
    </xdr:pic>
    <xdr:clientData/>
  </xdr:twoCellAnchor>
  <xdr:twoCellAnchor editAs="oneCell">
    <xdr:from>
      <xdr:col>0</xdr:col>
      <xdr:colOff>330203</xdr:colOff>
      <xdr:row>23</xdr:row>
      <xdr:rowOff>38099</xdr:rowOff>
    </xdr:from>
    <xdr:to>
      <xdr:col>0</xdr:col>
      <xdr:colOff>1197306</xdr:colOff>
      <xdr:row>23</xdr:row>
      <xdr:rowOff>434099</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2">
          <a:extLst>
            <a:ext uri="{28A0092B-C50C-407E-A947-70E740481C1C}">
              <a14:useLocalDpi xmlns:a14="http://schemas.microsoft.com/office/drawing/2010/main" val="0"/>
            </a:ext>
          </a:extLst>
        </a:blip>
        <a:srcRect l="12753" t="18733" r="13624" b="17355"/>
        <a:stretch/>
      </xdr:blipFill>
      <xdr:spPr>
        <a:xfrm>
          <a:off x="330203" y="11023599"/>
          <a:ext cx="867103" cy="396000"/>
        </a:xfrm>
        <a:prstGeom prst="rect">
          <a:avLst/>
        </a:prstGeom>
      </xdr:spPr>
    </xdr:pic>
    <xdr:clientData/>
  </xdr:twoCellAnchor>
  <xdr:twoCellAnchor editAs="oneCell">
    <xdr:from>
      <xdr:col>0</xdr:col>
      <xdr:colOff>12703</xdr:colOff>
      <xdr:row>10</xdr:row>
      <xdr:rowOff>38100</xdr:rowOff>
    </xdr:from>
    <xdr:to>
      <xdr:col>0</xdr:col>
      <xdr:colOff>1461896</xdr:colOff>
      <xdr:row>10</xdr:row>
      <xdr:rowOff>434100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t="1" r="8267" b="31135"/>
        <a:stretch/>
      </xdr:blipFill>
      <xdr:spPr>
        <a:xfrm>
          <a:off x="12703" y="5067300"/>
          <a:ext cx="1449193" cy="396000"/>
        </a:xfrm>
        <a:prstGeom prst="rect">
          <a:avLst/>
        </a:prstGeom>
      </xdr:spPr>
    </xdr:pic>
    <xdr:clientData/>
  </xdr:twoCellAnchor>
  <xdr:twoCellAnchor editAs="oneCell">
    <xdr:from>
      <xdr:col>0</xdr:col>
      <xdr:colOff>137160</xdr:colOff>
      <xdr:row>15</xdr:row>
      <xdr:rowOff>30480</xdr:rowOff>
    </xdr:from>
    <xdr:to>
      <xdr:col>0</xdr:col>
      <xdr:colOff>1346836</xdr:colOff>
      <xdr:row>15</xdr:row>
      <xdr:rowOff>426480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042" t="12463" r="3574" b="29275"/>
        <a:stretch/>
      </xdr:blipFill>
      <xdr:spPr>
        <a:xfrm>
          <a:off x="137160" y="7437120"/>
          <a:ext cx="1209676" cy="396000"/>
        </a:xfrm>
        <a:prstGeom prst="rect">
          <a:avLst/>
        </a:prstGeom>
      </xdr:spPr>
    </xdr:pic>
    <xdr:clientData/>
  </xdr:twoCellAnchor>
  <xdr:twoCellAnchor editAs="oneCell">
    <xdr:from>
      <xdr:col>0</xdr:col>
      <xdr:colOff>426721</xdr:colOff>
      <xdr:row>22</xdr:row>
      <xdr:rowOff>38100</xdr:rowOff>
    </xdr:from>
    <xdr:to>
      <xdr:col>0</xdr:col>
      <xdr:colOff>1058636</xdr:colOff>
      <xdr:row>22</xdr:row>
      <xdr:rowOff>434100</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26721" y="10652760"/>
          <a:ext cx="631915" cy="396000"/>
        </a:xfrm>
        <a:prstGeom prst="rect">
          <a:avLst/>
        </a:prstGeom>
      </xdr:spPr>
    </xdr:pic>
    <xdr:clientData/>
  </xdr:twoCellAnchor>
  <xdr:twoCellAnchor editAs="oneCell">
    <xdr:from>
      <xdr:col>0</xdr:col>
      <xdr:colOff>45720</xdr:colOff>
      <xdr:row>13</xdr:row>
      <xdr:rowOff>70568</xdr:rowOff>
    </xdr:from>
    <xdr:to>
      <xdr:col>0</xdr:col>
      <xdr:colOff>1444578</xdr:colOff>
      <xdr:row>13</xdr:row>
      <xdr:rowOff>376568</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45720" y="5774682"/>
          <a:ext cx="1398858" cy="306000"/>
        </a:xfrm>
        <a:prstGeom prst="rect">
          <a:avLst/>
        </a:prstGeom>
      </xdr:spPr>
    </xdr:pic>
    <xdr:clientData/>
  </xdr:twoCellAnchor>
  <xdr:twoCellAnchor editAs="oneCell">
    <xdr:from>
      <xdr:col>0</xdr:col>
      <xdr:colOff>83137</xdr:colOff>
      <xdr:row>9</xdr:row>
      <xdr:rowOff>13859</xdr:rowOff>
    </xdr:from>
    <xdr:to>
      <xdr:col>0</xdr:col>
      <xdr:colOff>1391397</xdr:colOff>
      <xdr:row>10</xdr:row>
      <xdr:rowOff>1359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3137" y="3932716"/>
          <a:ext cx="1308260" cy="433814"/>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25</xdr:row>
          <xdr:rowOff>152400</xdr:rowOff>
        </xdr:from>
        <xdr:to>
          <xdr:col>0</xdr:col>
          <xdr:colOff>1371600</xdr:colOff>
          <xdr:row>25</xdr:row>
          <xdr:rowOff>431800</xdr:rowOff>
        </xdr:to>
        <xdr:sp macro="" textlink="">
          <xdr:nvSpPr>
            <xdr:cNvPr id="1124" name="Object 100" hidden="1">
              <a:extLst>
                <a:ext uri="{63B3BB69-23CF-44E3-9099-C40C66FF867C}">
                  <a14:compatExt spid="_x0000_s1124"/>
                </a:ext>
                <a:ext uri="{FF2B5EF4-FFF2-40B4-BE49-F238E27FC236}">
                  <a16:creationId xmlns:a16="http://schemas.microsoft.com/office/drawing/2014/main" id="{00000000-0008-0000-0000-00006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0</xdr:col>
      <xdr:colOff>76201</xdr:colOff>
      <xdr:row>14</xdr:row>
      <xdr:rowOff>85725</xdr:rowOff>
    </xdr:from>
    <xdr:to>
      <xdr:col>0</xdr:col>
      <xdr:colOff>1409767</xdr:colOff>
      <xdr:row>14</xdr:row>
      <xdr:rowOff>373725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685801" y="7155392"/>
          <a:ext cx="1333566" cy="288000"/>
        </a:xfrm>
        <a:prstGeom prst="rect">
          <a:avLst/>
        </a:prstGeom>
      </xdr:spPr>
    </xdr:pic>
    <xdr:clientData/>
  </xdr:twoCellAnchor>
  <xdr:twoCellAnchor editAs="oneCell">
    <xdr:from>
      <xdr:col>0</xdr:col>
      <xdr:colOff>304800</xdr:colOff>
      <xdr:row>8</xdr:row>
      <xdr:rowOff>28575</xdr:rowOff>
    </xdr:from>
    <xdr:to>
      <xdr:col>0</xdr:col>
      <xdr:colOff>1129800</xdr:colOff>
      <xdr:row>8</xdr:row>
      <xdr:rowOff>424575</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04800" y="3476625"/>
          <a:ext cx="825000" cy="396000"/>
        </a:xfrm>
        <a:prstGeom prst="rect">
          <a:avLst/>
        </a:prstGeom>
      </xdr:spPr>
    </xdr:pic>
    <xdr:clientData/>
  </xdr:twoCellAnchor>
  <xdr:twoCellAnchor editAs="oneCell">
    <xdr:from>
      <xdr:col>0</xdr:col>
      <xdr:colOff>76200</xdr:colOff>
      <xdr:row>26</xdr:row>
      <xdr:rowOff>76200</xdr:rowOff>
    </xdr:from>
    <xdr:to>
      <xdr:col>0</xdr:col>
      <xdr:colOff>1453199</xdr:colOff>
      <xdr:row>26</xdr:row>
      <xdr:rowOff>436200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0">
          <a:extLst>
            <a:ext uri="{28A0092B-C50C-407E-A947-70E740481C1C}">
              <a14:useLocalDpi xmlns:a14="http://schemas.microsoft.com/office/drawing/2010/main" val="0"/>
            </a:ext>
          </a:extLst>
        </a:blip>
        <a:srcRect t="29020" b="31765"/>
        <a:stretch/>
      </xdr:blipFill>
      <xdr:spPr>
        <a:xfrm>
          <a:off x="76200" y="11544300"/>
          <a:ext cx="1376999" cy="360000"/>
        </a:xfrm>
        <a:prstGeom prst="rect">
          <a:avLst/>
        </a:prstGeom>
      </xdr:spPr>
    </xdr:pic>
    <xdr:clientData/>
  </xdr:twoCellAnchor>
  <xdr:twoCellAnchor editAs="oneCell">
    <xdr:from>
      <xdr:col>0</xdr:col>
      <xdr:colOff>384084</xdr:colOff>
      <xdr:row>6</xdr:row>
      <xdr:rowOff>30629</xdr:rowOff>
    </xdr:from>
    <xdr:to>
      <xdr:col>0</xdr:col>
      <xdr:colOff>1191766</xdr:colOff>
      <xdr:row>6</xdr:row>
      <xdr:rowOff>420279</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384084" y="3281829"/>
          <a:ext cx="807682" cy="389650"/>
        </a:xfrm>
        <a:prstGeom prst="rect">
          <a:avLst/>
        </a:prstGeom>
      </xdr:spPr>
    </xdr:pic>
    <xdr:clientData/>
  </xdr:twoCellAnchor>
  <xdr:twoCellAnchor editAs="oneCell">
    <xdr:from>
      <xdr:col>0</xdr:col>
      <xdr:colOff>25400</xdr:colOff>
      <xdr:row>0</xdr:row>
      <xdr:rowOff>0</xdr:rowOff>
    </xdr:from>
    <xdr:to>
      <xdr:col>15</xdr:col>
      <xdr:colOff>0</xdr:colOff>
      <xdr:row>0</xdr:row>
      <xdr:rowOff>1780041</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rotWithShape="1">
        <a:blip xmlns:r="http://schemas.openxmlformats.org/officeDocument/2006/relationships" r:embed="rId22">
          <a:extLst>
            <a:ext uri="{28A0092B-C50C-407E-A947-70E740481C1C}">
              <a14:useLocalDpi xmlns:a14="http://schemas.microsoft.com/office/drawing/2010/main" val="0"/>
            </a:ext>
          </a:extLst>
        </a:blip>
        <a:srcRect l="1521" r="4169" b="29656"/>
        <a:stretch/>
      </xdr:blipFill>
      <xdr:spPr>
        <a:xfrm>
          <a:off x="25400" y="0"/>
          <a:ext cx="10731500" cy="17800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19050</xdr:colOff>
      <xdr:row>46</xdr:row>
      <xdr:rowOff>26670</xdr:rowOff>
    </xdr:from>
    <xdr:to>
      <xdr:col>1</xdr:col>
      <xdr:colOff>687230</xdr:colOff>
      <xdr:row>48</xdr:row>
      <xdr:rowOff>117584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8980170"/>
          <a:ext cx="1306355" cy="433814"/>
        </a:xfrm>
        <a:prstGeom prst="rect">
          <a:avLst/>
        </a:prstGeom>
      </xdr:spPr>
    </xdr:pic>
    <xdr:clientData/>
  </xdr:twoCellAnchor>
  <xdr:twoCellAnchor>
    <xdr:from>
      <xdr:col>0</xdr:col>
      <xdr:colOff>0</xdr:colOff>
      <xdr:row>62</xdr:row>
      <xdr:rowOff>55245</xdr:rowOff>
    </xdr:from>
    <xdr:to>
      <xdr:col>1</xdr:col>
      <xdr:colOff>677368</xdr:colOff>
      <xdr:row>64</xdr:row>
      <xdr:rowOff>72345</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1" r="8267" b="31135"/>
        <a:stretch/>
      </xdr:blipFill>
      <xdr:spPr>
        <a:xfrm>
          <a:off x="0" y="9618345"/>
          <a:ext cx="1315543" cy="360000"/>
        </a:xfrm>
        <a:prstGeom prst="rect">
          <a:avLst/>
        </a:prstGeom>
      </xdr:spPr>
    </xdr:pic>
    <xdr:clientData/>
  </xdr:twoCellAnchor>
  <xdr:twoCellAnchor>
    <xdr:from>
      <xdr:col>0</xdr:col>
      <xdr:colOff>51401</xdr:colOff>
      <xdr:row>73</xdr:row>
      <xdr:rowOff>118110</xdr:rowOff>
    </xdr:from>
    <xdr:to>
      <xdr:col>1</xdr:col>
      <xdr:colOff>667808</xdr:colOff>
      <xdr:row>75</xdr:row>
      <xdr:rowOff>99210</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1401" y="14841643"/>
          <a:ext cx="1259874" cy="336700"/>
        </a:xfrm>
        <a:prstGeom prst="rect">
          <a:avLst/>
        </a:prstGeom>
      </xdr:spPr>
    </xdr:pic>
    <xdr:clientData/>
  </xdr:twoCellAnchor>
  <xdr:twoCellAnchor>
    <xdr:from>
      <xdr:col>0</xdr:col>
      <xdr:colOff>19050</xdr:colOff>
      <xdr:row>83</xdr:row>
      <xdr:rowOff>19050</xdr:rowOff>
    </xdr:from>
    <xdr:to>
      <xdr:col>1</xdr:col>
      <xdr:colOff>678025</xdr:colOff>
      <xdr:row>87</xdr:row>
      <xdr:rowOff>25050</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23556" b="29333"/>
        <a:stretch/>
      </xdr:blipFill>
      <xdr:spPr>
        <a:xfrm>
          <a:off x="19050" y="18640425"/>
          <a:ext cx="1297150" cy="644175"/>
        </a:xfrm>
        <a:prstGeom prst="rect">
          <a:avLst/>
        </a:prstGeom>
      </xdr:spPr>
    </xdr:pic>
    <xdr:clientData/>
  </xdr:twoCellAnchor>
  <xdr:twoCellAnchor>
    <xdr:from>
      <xdr:col>0</xdr:col>
      <xdr:colOff>66676</xdr:colOff>
      <xdr:row>100</xdr:row>
      <xdr:rowOff>121920</xdr:rowOff>
    </xdr:from>
    <xdr:to>
      <xdr:col>1</xdr:col>
      <xdr:colOff>628482</xdr:colOff>
      <xdr:row>102</xdr:row>
      <xdr:rowOff>38445</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6676" y="18762345"/>
          <a:ext cx="1199981" cy="288000"/>
        </a:xfrm>
        <a:prstGeom prst="rect">
          <a:avLst/>
        </a:prstGeom>
      </xdr:spPr>
    </xdr:pic>
    <xdr:clientData/>
  </xdr:twoCellAnchor>
  <xdr:twoCellAnchor>
    <xdr:from>
      <xdr:col>0</xdr:col>
      <xdr:colOff>0</xdr:colOff>
      <xdr:row>145</xdr:row>
      <xdr:rowOff>19050</xdr:rowOff>
    </xdr:from>
    <xdr:to>
      <xdr:col>1</xdr:col>
      <xdr:colOff>616960</xdr:colOff>
      <xdr:row>147</xdr:row>
      <xdr:rowOff>176975</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22498050"/>
          <a:ext cx="1255135" cy="510350"/>
        </a:xfrm>
        <a:prstGeom prst="rect">
          <a:avLst/>
        </a:prstGeom>
      </xdr:spPr>
    </xdr:pic>
    <xdr:clientData/>
  </xdr:twoCellAnchor>
  <xdr:twoCellAnchor>
    <xdr:from>
      <xdr:col>0</xdr:col>
      <xdr:colOff>152400</xdr:colOff>
      <xdr:row>238</xdr:row>
      <xdr:rowOff>38100</xdr:rowOff>
    </xdr:from>
    <xdr:to>
      <xdr:col>1</xdr:col>
      <xdr:colOff>538984</xdr:colOff>
      <xdr:row>240</xdr:row>
      <xdr:rowOff>163200</xdr:rowOff>
    </xdr:to>
    <xdr:pic>
      <xdr:nvPicPr>
        <xdr:cNvPr id="19" name="Picture 18">
          <a:extLst>
            <a:ext uri="{FF2B5EF4-FFF2-40B4-BE49-F238E27FC236}">
              <a16:creationId xmlns:a16="http://schemas.microsoft.com/office/drawing/2014/main" id="{00000000-0008-0000-0100-000013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l="12753" t="18733" r="13624" b="17355"/>
        <a:stretch/>
      </xdr:blipFill>
      <xdr:spPr>
        <a:xfrm>
          <a:off x="152400" y="39128700"/>
          <a:ext cx="1024759" cy="487050"/>
        </a:xfrm>
        <a:prstGeom prst="rect">
          <a:avLst/>
        </a:prstGeom>
      </xdr:spPr>
    </xdr:pic>
    <xdr:clientData/>
  </xdr:twoCellAnchor>
  <xdr:twoCellAnchor>
    <xdr:from>
      <xdr:col>0</xdr:col>
      <xdr:colOff>342899</xdr:colOff>
      <xdr:row>224</xdr:row>
      <xdr:rowOff>57150</xdr:rowOff>
    </xdr:from>
    <xdr:to>
      <xdr:col>1</xdr:col>
      <xdr:colOff>394086</xdr:colOff>
      <xdr:row>226</xdr:row>
      <xdr:rowOff>127200</xdr:rowOff>
    </xdr:to>
    <xdr:pic>
      <xdr:nvPicPr>
        <xdr:cNvPr id="20" name="Picture 19">
          <a:extLst>
            <a:ext uri="{FF2B5EF4-FFF2-40B4-BE49-F238E27FC236}">
              <a16:creationId xmlns:a16="http://schemas.microsoft.com/office/drawing/2014/main" id="{00000000-0008-0000-0100-000014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42899" y="37309425"/>
          <a:ext cx="689362" cy="432000"/>
        </a:xfrm>
        <a:prstGeom prst="rect">
          <a:avLst/>
        </a:prstGeom>
      </xdr:spPr>
    </xdr:pic>
    <xdr:clientData/>
  </xdr:twoCellAnchor>
  <xdr:twoCellAnchor>
    <xdr:from>
      <xdr:col>0</xdr:col>
      <xdr:colOff>0</xdr:colOff>
      <xdr:row>251</xdr:row>
      <xdr:rowOff>123826</xdr:rowOff>
    </xdr:from>
    <xdr:to>
      <xdr:col>1</xdr:col>
      <xdr:colOff>693825</xdr:colOff>
      <xdr:row>253</xdr:row>
      <xdr:rowOff>74728</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32471" r="6409" b="35059"/>
        <a:stretch/>
      </xdr:blipFill>
      <xdr:spPr>
        <a:xfrm>
          <a:off x="0" y="39233476"/>
          <a:ext cx="1332000" cy="322377"/>
        </a:xfrm>
        <a:prstGeom prst="rect">
          <a:avLst/>
        </a:prstGeom>
      </xdr:spPr>
    </xdr:pic>
    <xdr:clientData/>
  </xdr:twoCellAnchor>
  <xdr:twoCellAnchor editAs="oneCell">
    <xdr:from>
      <xdr:col>0</xdr:col>
      <xdr:colOff>9525</xdr:colOff>
      <xdr:row>114</xdr:row>
      <xdr:rowOff>57150</xdr:rowOff>
    </xdr:from>
    <xdr:to>
      <xdr:col>1</xdr:col>
      <xdr:colOff>656010</xdr:colOff>
      <xdr:row>116</xdr:row>
      <xdr:rowOff>132493</xdr:rowOff>
    </xdr:to>
    <xdr:pic>
      <xdr:nvPicPr>
        <xdr:cNvPr id="5120" name="Picture 5119">
          <a:extLst>
            <a:ext uri="{FF2B5EF4-FFF2-40B4-BE49-F238E27FC236}">
              <a16:creationId xmlns:a16="http://schemas.microsoft.com/office/drawing/2014/main" id="{00000000-0008-0000-0100-00000014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9525" y="21221700"/>
          <a:ext cx="1284660" cy="439200"/>
        </a:xfrm>
        <a:prstGeom prst="rect">
          <a:avLst/>
        </a:prstGeom>
      </xdr:spPr>
    </xdr:pic>
    <xdr:clientData/>
  </xdr:twoCellAnchor>
  <xdr:twoCellAnchor editAs="oneCell">
    <xdr:from>
      <xdr:col>0</xdr:col>
      <xdr:colOff>19050</xdr:colOff>
      <xdr:row>162</xdr:row>
      <xdr:rowOff>104775</xdr:rowOff>
    </xdr:from>
    <xdr:to>
      <xdr:col>1</xdr:col>
      <xdr:colOff>640875</xdr:colOff>
      <xdr:row>164</xdr:row>
      <xdr:rowOff>100918</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9050" y="28098750"/>
          <a:ext cx="1260000" cy="360000"/>
        </a:xfrm>
        <a:prstGeom prst="rect">
          <a:avLst/>
        </a:prstGeom>
      </xdr:spPr>
    </xdr:pic>
    <xdr:clientData/>
  </xdr:twoCellAnchor>
  <xdr:twoCellAnchor editAs="oneCell">
    <xdr:from>
      <xdr:col>0</xdr:col>
      <xdr:colOff>38100</xdr:colOff>
      <xdr:row>208</xdr:row>
      <xdr:rowOff>123825</xdr:rowOff>
    </xdr:from>
    <xdr:to>
      <xdr:col>1</xdr:col>
      <xdr:colOff>640544</xdr:colOff>
      <xdr:row>210</xdr:row>
      <xdr:rowOff>82064</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8100" y="32985075"/>
          <a:ext cx="1240619" cy="324000"/>
        </a:xfrm>
        <a:prstGeom prst="rect">
          <a:avLst/>
        </a:prstGeom>
      </xdr:spPr>
    </xdr:pic>
    <xdr:clientData/>
  </xdr:twoCellAnchor>
  <xdr:twoCellAnchor editAs="oneCell">
    <xdr:from>
      <xdr:col>0</xdr:col>
      <xdr:colOff>76203</xdr:colOff>
      <xdr:row>177</xdr:row>
      <xdr:rowOff>28575</xdr:rowOff>
    </xdr:from>
    <xdr:to>
      <xdr:col>1</xdr:col>
      <xdr:colOff>591117</xdr:colOff>
      <xdr:row>179</xdr:row>
      <xdr:rowOff>170624</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6203" y="31708725"/>
          <a:ext cx="1153089" cy="503999"/>
        </a:xfrm>
        <a:prstGeom prst="rect">
          <a:avLst/>
        </a:prstGeom>
      </xdr:spPr>
    </xdr:pic>
    <xdr:clientData/>
  </xdr:twoCellAnchor>
  <xdr:twoCellAnchor editAs="oneCell">
    <xdr:from>
      <xdr:col>0</xdr:col>
      <xdr:colOff>47632</xdr:colOff>
      <xdr:row>188</xdr:row>
      <xdr:rowOff>38099</xdr:rowOff>
    </xdr:from>
    <xdr:to>
      <xdr:col>1</xdr:col>
      <xdr:colOff>621515</xdr:colOff>
      <xdr:row>191</xdr:row>
      <xdr:rowOff>4889</xdr:rowOff>
    </xdr:to>
    <xdr:pic>
      <xdr:nvPicPr>
        <xdr:cNvPr id="28" name="Picture 27">
          <a:extLst>
            <a:ext uri="{FF2B5EF4-FFF2-40B4-BE49-F238E27FC236}">
              <a16:creationId xmlns:a16="http://schemas.microsoft.com/office/drawing/2014/main" id="{00000000-0008-0000-0100-00001C00000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t="17893" b="4925"/>
        <a:stretch/>
      </xdr:blipFill>
      <xdr:spPr>
        <a:xfrm>
          <a:off x="47632" y="31699199"/>
          <a:ext cx="1212058" cy="504000"/>
        </a:xfrm>
        <a:prstGeom prst="rect">
          <a:avLst/>
        </a:prstGeom>
      </xdr:spPr>
    </xdr:pic>
    <xdr:clientData/>
  </xdr:twoCellAnchor>
  <xdr:twoCellAnchor editAs="oneCell">
    <xdr:from>
      <xdr:col>0</xdr:col>
      <xdr:colOff>28576</xdr:colOff>
      <xdr:row>129</xdr:row>
      <xdr:rowOff>131100</xdr:rowOff>
    </xdr:from>
    <xdr:to>
      <xdr:col>1</xdr:col>
      <xdr:colOff>656368</xdr:colOff>
      <xdr:row>131</xdr:row>
      <xdr:rowOff>37246</xdr:rowOff>
    </xdr:to>
    <xdr:pic>
      <xdr:nvPicPr>
        <xdr:cNvPr id="43" name="Picture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8576" y="23153025"/>
          <a:ext cx="1265967" cy="270000"/>
        </a:xfrm>
        <a:prstGeom prst="rect">
          <a:avLst/>
        </a:prstGeom>
      </xdr:spPr>
    </xdr:pic>
    <xdr:clientData/>
  </xdr:twoCellAnchor>
  <xdr:twoCellAnchor editAs="oneCell">
    <xdr:from>
      <xdr:col>0</xdr:col>
      <xdr:colOff>54433</xdr:colOff>
      <xdr:row>269</xdr:row>
      <xdr:rowOff>193221</xdr:rowOff>
    </xdr:from>
    <xdr:to>
      <xdr:col>1</xdr:col>
      <xdr:colOff>628836</xdr:colOff>
      <xdr:row>271</xdr:row>
      <xdr:rowOff>28813</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4433" y="43061164"/>
          <a:ext cx="1216660" cy="187200"/>
        </a:xfrm>
        <a:prstGeom prst="rect">
          <a:avLst/>
        </a:prstGeom>
      </xdr:spPr>
    </xdr:pic>
    <xdr:clientData/>
  </xdr:twoCellAnchor>
  <xdr:twoCellAnchor>
    <xdr:from>
      <xdr:col>0</xdr:col>
      <xdr:colOff>29656</xdr:colOff>
      <xdr:row>19</xdr:row>
      <xdr:rowOff>55248</xdr:rowOff>
    </xdr:from>
    <xdr:to>
      <xdr:col>1</xdr:col>
      <xdr:colOff>670820</xdr:colOff>
      <xdr:row>21</xdr:row>
      <xdr:rowOff>136728</xdr:rowOff>
    </xdr:to>
    <xdr:pic>
      <xdr:nvPicPr>
        <xdr:cNvPr id="11" name="Picture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29656" y="3842388"/>
          <a:ext cx="1281244" cy="432000"/>
        </a:xfrm>
        <a:prstGeom prst="rect">
          <a:avLst/>
        </a:prstGeom>
      </xdr:spPr>
    </xdr:pic>
    <xdr:clientData/>
  </xdr:twoCellAnchor>
  <xdr:twoCellAnchor editAs="oneCell">
    <xdr:from>
      <xdr:col>19</xdr:col>
      <xdr:colOff>128526</xdr:colOff>
      <xdr:row>280</xdr:row>
      <xdr:rowOff>17991</xdr:rowOff>
    </xdr:from>
    <xdr:to>
      <xdr:col>19</xdr:col>
      <xdr:colOff>481803</xdr:colOff>
      <xdr:row>281</xdr:row>
      <xdr:rowOff>161016</xdr:rowOff>
    </xdr:to>
    <xdr:pic>
      <xdr:nvPicPr>
        <xdr:cNvPr id="21" name="Picture 20">
          <a:hlinkClick xmlns:r="http://schemas.openxmlformats.org/officeDocument/2006/relationships" r:id="rId18"/>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0534059" y="49251658"/>
          <a:ext cx="353277" cy="319766"/>
        </a:xfrm>
        <a:prstGeom prst="rect">
          <a:avLst/>
        </a:prstGeom>
      </xdr:spPr>
    </xdr:pic>
    <xdr:clientData/>
  </xdr:twoCellAnchor>
  <xdr:twoCellAnchor editAs="oneCell">
    <xdr:from>
      <xdr:col>19</xdr:col>
      <xdr:colOff>153369</xdr:colOff>
      <xdr:row>266</xdr:row>
      <xdr:rowOff>5714</xdr:rowOff>
    </xdr:from>
    <xdr:to>
      <xdr:col>19</xdr:col>
      <xdr:colOff>477369</xdr:colOff>
      <xdr:row>267</xdr:row>
      <xdr:rowOff>158264</xdr:rowOff>
    </xdr:to>
    <xdr:pic>
      <xdr:nvPicPr>
        <xdr:cNvPr id="41" name="Picture 40">
          <a:hlinkClick xmlns:r="http://schemas.openxmlformats.org/officeDocument/2006/relationships" r:id="rId2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4669" y="45763814"/>
          <a:ext cx="324000" cy="324000"/>
        </a:xfrm>
        <a:prstGeom prst="rect">
          <a:avLst/>
        </a:prstGeom>
      </xdr:spPr>
    </xdr:pic>
    <xdr:clientData/>
  </xdr:twoCellAnchor>
  <xdr:twoCellAnchor editAs="oneCell">
    <xdr:from>
      <xdr:col>19</xdr:col>
      <xdr:colOff>145145</xdr:colOff>
      <xdr:row>221</xdr:row>
      <xdr:rowOff>11187</xdr:rowOff>
    </xdr:from>
    <xdr:to>
      <xdr:col>19</xdr:col>
      <xdr:colOff>469145</xdr:colOff>
      <xdr:row>222</xdr:row>
      <xdr:rowOff>163737</xdr:rowOff>
    </xdr:to>
    <xdr:pic>
      <xdr:nvPicPr>
        <xdr:cNvPr id="42" name="Picture 41">
          <a:hlinkClick xmlns:r="http://schemas.openxmlformats.org/officeDocument/2006/relationships" r:id="rId22"/>
          <a:extLst>
            <a:ext uri="{FF2B5EF4-FFF2-40B4-BE49-F238E27FC236}">
              <a16:creationId xmlns:a16="http://schemas.microsoft.com/office/drawing/2014/main" id="{00000000-0008-0000-0100-00002A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0678" y="39237254"/>
          <a:ext cx="324000" cy="321883"/>
        </a:xfrm>
        <a:prstGeom prst="rect">
          <a:avLst/>
        </a:prstGeom>
      </xdr:spPr>
    </xdr:pic>
    <xdr:clientData/>
  </xdr:twoCellAnchor>
  <xdr:twoCellAnchor editAs="oneCell">
    <xdr:from>
      <xdr:col>19</xdr:col>
      <xdr:colOff>142728</xdr:colOff>
      <xdr:row>205</xdr:row>
      <xdr:rowOff>8466</xdr:rowOff>
    </xdr:from>
    <xdr:to>
      <xdr:col>19</xdr:col>
      <xdr:colOff>466728</xdr:colOff>
      <xdr:row>206</xdr:row>
      <xdr:rowOff>161016</xdr:rowOff>
    </xdr:to>
    <xdr:pic>
      <xdr:nvPicPr>
        <xdr:cNvPr id="44" name="Picture 43">
          <a:hlinkClick xmlns:r="http://schemas.openxmlformats.org/officeDocument/2006/relationships" r:id="rId2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48261" y="35966399"/>
          <a:ext cx="324000" cy="321884"/>
        </a:xfrm>
        <a:prstGeom prst="rect">
          <a:avLst/>
        </a:prstGeom>
      </xdr:spPr>
    </xdr:pic>
    <xdr:clientData/>
  </xdr:twoCellAnchor>
  <xdr:twoCellAnchor editAs="oneCell">
    <xdr:from>
      <xdr:col>19</xdr:col>
      <xdr:colOff>145144</xdr:colOff>
      <xdr:row>159</xdr:row>
      <xdr:rowOff>10884</xdr:rowOff>
    </xdr:from>
    <xdr:to>
      <xdr:col>19</xdr:col>
      <xdr:colOff>469144</xdr:colOff>
      <xdr:row>160</xdr:row>
      <xdr:rowOff>163434</xdr:rowOff>
    </xdr:to>
    <xdr:pic>
      <xdr:nvPicPr>
        <xdr:cNvPr id="46" name="Picture 45">
          <a:hlinkClick xmlns:r="http://schemas.openxmlformats.org/officeDocument/2006/relationships" r:id="rId24"/>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0677" y="28027084"/>
          <a:ext cx="324000" cy="321883"/>
        </a:xfrm>
        <a:prstGeom prst="rect">
          <a:avLst/>
        </a:prstGeom>
      </xdr:spPr>
    </xdr:pic>
    <xdr:clientData/>
  </xdr:twoCellAnchor>
  <xdr:twoCellAnchor editAs="oneCell">
    <xdr:from>
      <xdr:col>19</xdr:col>
      <xdr:colOff>145144</xdr:colOff>
      <xdr:row>111</xdr:row>
      <xdr:rowOff>0</xdr:rowOff>
    </xdr:from>
    <xdr:to>
      <xdr:col>19</xdr:col>
      <xdr:colOff>469144</xdr:colOff>
      <xdr:row>112</xdr:row>
      <xdr:rowOff>146200</xdr:rowOff>
    </xdr:to>
    <xdr:pic>
      <xdr:nvPicPr>
        <xdr:cNvPr id="47" name="Picture 46">
          <a:hlinkClick xmlns:r="http://schemas.openxmlformats.org/officeDocument/2006/relationships" r:id="rId25"/>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550677" y="21843999"/>
          <a:ext cx="324000" cy="321883"/>
        </a:xfrm>
        <a:prstGeom prst="rect">
          <a:avLst/>
        </a:prstGeom>
      </xdr:spPr>
    </xdr:pic>
    <xdr:clientData/>
  </xdr:twoCellAnchor>
  <xdr:twoCellAnchor editAs="oneCell">
    <xdr:from>
      <xdr:col>19</xdr:col>
      <xdr:colOff>142726</xdr:colOff>
      <xdr:row>97</xdr:row>
      <xdr:rowOff>10886</xdr:rowOff>
    </xdr:from>
    <xdr:to>
      <xdr:col>19</xdr:col>
      <xdr:colOff>466726</xdr:colOff>
      <xdr:row>98</xdr:row>
      <xdr:rowOff>163436</xdr:rowOff>
    </xdr:to>
    <xdr:pic>
      <xdr:nvPicPr>
        <xdr:cNvPr id="48" name="Picture 47">
          <a:hlinkClick xmlns:r="http://schemas.openxmlformats.org/officeDocument/2006/relationships" r:id="rId2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548259" y="19264086"/>
          <a:ext cx="324000" cy="321883"/>
        </a:xfrm>
        <a:prstGeom prst="rect">
          <a:avLst/>
        </a:prstGeom>
      </xdr:spPr>
    </xdr:pic>
    <xdr:clientData/>
  </xdr:twoCellAnchor>
  <xdr:twoCellAnchor editAs="oneCell">
    <xdr:from>
      <xdr:col>19</xdr:col>
      <xdr:colOff>159660</xdr:colOff>
      <xdr:row>81</xdr:row>
      <xdr:rowOff>16934</xdr:rowOff>
    </xdr:from>
    <xdr:to>
      <xdr:col>19</xdr:col>
      <xdr:colOff>483660</xdr:colOff>
      <xdr:row>82</xdr:row>
      <xdr:rowOff>169484</xdr:rowOff>
    </xdr:to>
    <xdr:pic>
      <xdr:nvPicPr>
        <xdr:cNvPr id="49" name="Picture 48">
          <a:hlinkClick xmlns:r="http://schemas.openxmlformats.org/officeDocument/2006/relationships" r:id="rId29"/>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10565193" y="16340667"/>
          <a:ext cx="324000" cy="321884"/>
        </a:xfrm>
        <a:prstGeom prst="rect">
          <a:avLst/>
        </a:prstGeom>
      </xdr:spPr>
    </xdr:pic>
    <xdr:clientData/>
  </xdr:twoCellAnchor>
  <xdr:twoCellAnchor editAs="oneCell">
    <xdr:from>
      <xdr:col>19</xdr:col>
      <xdr:colOff>142726</xdr:colOff>
      <xdr:row>59</xdr:row>
      <xdr:rowOff>21772</xdr:rowOff>
    </xdr:from>
    <xdr:to>
      <xdr:col>19</xdr:col>
      <xdr:colOff>466726</xdr:colOff>
      <xdr:row>60</xdr:row>
      <xdr:rowOff>164797</xdr:rowOff>
    </xdr:to>
    <xdr:pic>
      <xdr:nvPicPr>
        <xdr:cNvPr id="50" name="Picture 49">
          <a:hlinkClick xmlns:r="http://schemas.openxmlformats.org/officeDocument/2006/relationships" r:id="rId30"/>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0548259" y="12052905"/>
          <a:ext cx="324000" cy="319767"/>
        </a:xfrm>
        <a:prstGeom prst="rect">
          <a:avLst/>
        </a:prstGeom>
      </xdr:spPr>
    </xdr:pic>
    <xdr:clientData/>
  </xdr:twoCellAnchor>
  <xdr:twoCellAnchor editAs="oneCell">
    <xdr:from>
      <xdr:col>19</xdr:col>
      <xdr:colOff>145143</xdr:colOff>
      <xdr:row>235</xdr:row>
      <xdr:rowOff>19352</xdr:rowOff>
    </xdr:from>
    <xdr:to>
      <xdr:col>19</xdr:col>
      <xdr:colOff>469143</xdr:colOff>
      <xdr:row>237</xdr:row>
      <xdr:rowOff>452</xdr:rowOff>
    </xdr:to>
    <xdr:pic>
      <xdr:nvPicPr>
        <xdr:cNvPr id="51" name="Picture 50">
          <a:hlinkClick xmlns:r="http://schemas.openxmlformats.org/officeDocument/2006/relationships" r:id="rId32"/>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550676" y="41836219"/>
          <a:ext cx="324000" cy="321883"/>
        </a:xfrm>
        <a:prstGeom prst="rect">
          <a:avLst/>
        </a:prstGeom>
      </xdr:spPr>
    </xdr:pic>
    <xdr:clientData/>
  </xdr:twoCellAnchor>
  <xdr:twoCellAnchor editAs="oneCell">
    <xdr:from>
      <xdr:col>19</xdr:col>
      <xdr:colOff>153609</xdr:colOff>
      <xdr:row>248</xdr:row>
      <xdr:rowOff>19352</xdr:rowOff>
    </xdr:from>
    <xdr:to>
      <xdr:col>19</xdr:col>
      <xdr:colOff>477609</xdr:colOff>
      <xdr:row>250</xdr:row>
      <xdr:rowOff>452</xdr:rowOff>
    </xdr:to>
    <xdr:pic>
      <xdr:nvPicPr>
        <xdr:cNvPr id="52" name="Picture 51">
          <a:hlinkClick xmlns:r="http://schemas.openxmlformats.org/officeDocument/2006/relationships" r:id="rId34"/>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0559142" y="44071419"/>
          <a:ext cx="324000" cy="321883"/>
        </a:xfrm>
        <a:prstGeom prst="rect">
          <a:avLst/>
        </a:prstGeom>
      </xdr:spPr>
    </xdr:pic>
    <xdr:clientData/>
  </xdr:twoCellAnchor>
  <xdr:twoCellAnchor editAs="oneCell">
    <xdr:from>
      <xdr:col>19</xdr:col>
      <xdr:colOff>138376</xdr:colOff>
      <xdr:row>174</xdr:row>
      <xdr:rowOff>0</xdr:rowOff>
    </xdr:from>
    <xdr:to>
      <xdr:col>19</xdr:col>
      <xdr:colOff>462376</xdr:colOff>
      <xdr:row>175</xdr:row>
      <xdr:rowOff>152550</xdr:rowOff>
    </xdr:to>
    <xdr:pic>
      <xdr:nvPicPr>
        <xdr:cNvPr id="53" name="Picture 52">
          <a:hlinkClick xmlns:r="http://schemas.openxmlformats.org/officeDocument/2006/relationships" r:id="rId35"/>
          <a:extLst>
            <a:ext uri="{FF2B5EF4-FFF2-40B4-BE49-F238E27FC236}">
              <a16:creationId xmlns:a16="http://schemas.microsoft.com/office/drawing/2014/main" id="{00000000-0008-0000-0100-000035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43909" y="30606999"/>
          <a:ext cx="324000" cy="321883"/>
        </a:xfrm>
        <a:prstGeom prst="rect">
          <a:avLst/>
        </a:prstGeom>
      </xdr:spPr>
    </xdr:pic>
    <xdr:clientData/>
  </xdr:twoCellAnchor>
  <xdr:twoCellAnchor editAs="oneCell">
    <xdr:from>
      <xdr:col>19</xdr:col>
      <xdr:colOff>149565</xdr:colOff>
      <xdr:row>142</xdr:row>
      <xdr:rowOff>9524</xdr:rowOff>
    </xdr:from>
    <xdr:to>
      <xdr:col>19</xdr:col>
      <xdr:colOff>473565</xdr:colOff>
      <xdr:row>143</xdr:row>
      <xdr:rowOff>162074</xdr:rowOff>
    </xdr:to>
    <xdr:pic>
      <xdr:nvPicPr>
        <xdr:cNvPr id="54" name="Picture 53">
          <a:hlinkClick xmlns:r="http://schemas.openxmlformats.org/officeDocument/2006/relationships" r:id="rId36"/>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0555098" y="24901524"/>
          <a:ext cx="324000" cy="321883"/>
        </a:xfrm>
        <a:prstGeom prst="rect">
          <a:avLst/>
        </a:prstGeom>
      </xdr:spPr>
    </xdr:pic>
    <xdr:clientData/>
  </xdr:twoCellAnchor>
  <xdr:twoCellAnchor editAs="oneCell">
    <xdr:from>
      <xdr:col>19</xdr:col>
      <xdr:colOff>152250</xdr:colOff>
      <xdr:row>126</xdr:row>
      <xdr:rowOff>19050</xdr:rowOff>
    </xdr:from>
    <xdr:to>
      <xdr:col>19</xdr:col>
      <xdr:colOff>476250</xdr:colOff>
      <xdr:row>127</xdr:row>
      <xdr:rowOff>165250</xdr:rowOff>
    </xdr:to>
    <xdr:pic>
      <xdr:nvPicPr>
        <xdr:cNvPr id="56" name="Picture 55">
          <a:hlinkClick xmlns:r="http://schemas.openxmlformats.org/officeDocument/2006/relationships" r:id="rId37"/>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553550" y="22745700"/>
          <a:ext cx="324000" cy="317650"/>
        </a:xfrm>
        <a:prstGeom prst="rect">
          <a:avLst/>
        </a:prstGeom>
      </xdr:spPr>
    </xdr:pic>
    <xdr:clientData/>
  </xdr:twoCellAnchor>
  <xdr:oneCellAnchor>
    <xdr:from>
      <xdr:col>19</xdr:col>
      <xdr:colOff>133200</xdr:colOff>
      <xdr:row>43</xdr:row>
      <xdr:rowOff>18900</xdr:rowOff>
    </xdr:from>
    <xdr:ext cx="324000" cy="314475"/>
    <xdr:pic>
      <xdr:nvPicPr>
        <xdr:cNvPr id="59" name="Picture 58">
          <a:hlinkClick xmlns:r="http://schemas.openxmlformats.org/officeDocument/2006/relationships" r:id="rId38"/>
          <a:extLst>
            <a:ext uri="{FF2B5EF4-FFF2-40B4-BE49-F238E27FC236}">
              <a16:creationId xmlns:a16="http://schemas.microsoft.com/office/drawing/2014/main" id="{00000000-0008-0000-0100-00003B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534500" y="9058125"/>
          <a:ext cx="324000" cy="314475"/>
        </a:xfrm>
        <a:prstGeom prst="rect">
          <a:avLst/>
        </a:prstGeom>
      </xdr:spPr>
    </xdr:pic>
    <xdr:clientData/>
  </xdr:oneCellAnchor>
  <xdr:twoCellAnchor editAs="oneCell">
    <xdr:from>
      <xdr:col>0</xdr:col>
      <xdr:colOff>219075</xdr:colOff>
      <xdr:row>37</xdr:row>
      <xdr:rowOff>28575</xdr:rowOff>
    </xdr:from>
    <xdr:to>
      <xdr:col>1</xdr:col>
      <xdr:colOff>555900</xdr:colOff>
      <xdr:row>39</xdr:row>
      <xdr:rowOff>134625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219075" y="7219950"/>
          <a:ext cx="975000" cy="468000"/>
        </a:xfrm>
        <a:prstGeom prst="rect">
          <a:avLst/>
        </a:prstGeom>
      </xdr:spPr>
    </xdr:pic>
    <xdr:clientData/>
  </xdr:twoCellAnchor>
  <xdr:twoCellAnchor editAs="oneCell">
    <xdr:from>
      <xdr:col>0</xdr:col>
      <xdr:colOff>93135</xdr:colOff>
      <xdr:row>283</xdr:row>
      <xdr:rowOff>110079</xdr:rowOff>
    </xdr:from>
    <xdr:to>
      <xdr:col>1</xdr:col>
      <xdr:colOff>611496</xdr:colOff>
      <xdr:row>285</xdr:row>
      <xdr:rowOff>78479</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rotWithShape="1">
        <a:blip xmlns:r="http://schemas.openxmlformats.org/officeDocument/2006/relationships" r:embed="rId41">
          <a:extLst>
            <a:ext uri="{28A0092B-C50C-407E-A947-70E740481C1C}">
              <a14:useLocalDpi xmlns:a14="http://schemas.microsoft.com/office/drawing/2010/main" val="0"/>
            </a:ext>
          </a:extLst>
        </a:blip>
        <a:srcRect t="26144" b="32026"/>
        <a:stretch/>
      </xdr:blipFill>
      <xdr:spPr>
        <a:xfrm>
          <a:off x="93135" y="52434079"/>
          <a:ext cx="1161828" cy="324000"/>
        </a:xfrm>
        <a:prstGeom prst="rect">
          <a:avLst/>
        </a:prstGeom>
      </xdr:spPr>
    </xdr:pic>
    <xdr:clientData/>
  </xdr:twoCellAnchor>
  <xdr:twoCellAnchor>
    <xdr:from>
      <xdr:col>0</xdr:col>
      <xdr:colOff>257175</xdr:colOff>
      <xdr:row>5</xdr:row>
      <xdr:rowOff>62366</xdr:rowOff>
    </xdr:from>
    <xdr:to>
      <xdr:col>1</xdr:col>
      <xdr:colOff>427952</xdr:colOff>
      <xdr:row>7</xdr:row>
      <xdr:rowOff>115466</xdr:rowOff>
    </xdr:to>
    <xdr:pic>
      <xdr:nvPicPr>
        <xdr:cNvPr id="58" name="Picture 57">
          <a:extLst>
            <a:ext uri="{FF2B5EF4-FFF2-40B4-BE49-F238E27FC236}">
              <a16:creationId xmlns:a16="http://schemas.microsoft.com/office/drawing/2014/main" id="{00000000-0008-0000-0100-00003A000000}"/>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257175" y="2834141"/>
          <a:ext cx="808952" cy="415050"/>
        </a:xfrm>
        <a:prstGeom prst="rect">
          <a:avLst/>
        </a:prstGeom>
      </xdr:spPr>
    </xdr:pic>
    <xdr:clientData/>
  </xdr:twoCellAnchor>
  <xdr:oneCellAnchor>
    <xdr:from>
      <xdr:col>19</xdr:col>
      <xdr:colOff>141670</xdr:colOff>
      <xdr:row>16</xdr:row>
      <xdr:rowOff>29559</xdr:rowOff>
    </xdr:from>
    <xdr:ext cx="324000" cy="314475"/>
    <xdr:pic>
      <xdr:nvPicPr>
        <xdr:cNvPr id="60" name="Picture 59">
          <a:hlinkClick xmlns:r="http://schemas.openxmlformats.org/officeDocument/2006/relationships" r:id="rId43"/>
          <a:extLst>
            <a:ext uri="{FF2B5EF4-FFF2-40B4-BE49-F238E27FC236}">
              <a16:creationId xmlns:a16="http://schemas.microsoft.com/office/drawing/2014/main" id="{00000000-0008-0000-0100-00003C000000}"/>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10381045" y="4706334"/>
          <a:ext cx="324000" cy="314475"/>
        </a:xfrm>
        <a:prstGeom prst="rect">
          <a:avLst/>
        </a:prstGeom>
      </xdr:spPr>
    </xdr:pic>
    <xdr:clientData/>
  </xdr:oneCellAnchor>
  <xdr:twoCellAnchor editAs="oneCell">
    <xdr:from>
      <xdr:col>0</xdr:col>
      <xdr:colOff>0</xdr:colOff>
      <xdr:row>0</xdr:row>
      <xdr:rowOff>0</xdr:rowOff>
    </xdr:from>
    <xdr:to>
      <xdr:col>20</xdr:col>
      <xdr:colOff>2460</xdr:colOff>
      <xdr:row>0</xdr:row>
      <xdr:rowOff>1795916</xdr:rowOff>
    </xdr:to>
    <xdr:pic>
      <xdr:nvPicPr>
        <xdr:cNvPr id="63" name="Picture 62">
          <a:extLst>
            <a:ext uri="{FF2B5EF4-FFF2-40B4-BE49-F238E27FC236}">
              <a16:creationId xmlns:a16="http://schemas.microsoft.com/office/drawing/2014/main" id="{00000000-0008-0000-0100-00003F000000}"/>
            </a:ext>
          </a:extLst>
        </xdr:cNvPr>
        <xdr:cNvPicPr>
          <a:picLocks noChangeAspect="1"/>
        </xdr:cNvPicPr>
      </xdr:nvPicPr>
      <xdr:blipFill rotWithShape="1">
        <a:blip xmlns:r="http://schemas.openxmlformats.org/officeDocument/2006/relationships" r:embed="rId44">
          <a:extLst>
            <a:ext uri="{28A0092B-C50C-407E-A947-70E740481C1C}">
              <a14:useLocalDpi xmlns:a14="http://schemas.microsoft.com/office/drawing/2010/main" val="0"/>
            </a:ext>
          </a:extLst>
        </a:blip>
        <a:srcRect l="1298" r="4231" b="29656"/>
        <a:stretch/>
      </xdr:blipFill>
      <xdr:spPr>
        <a:xfrm>
          <a:off x="0" y="0"/>
          <a:ext cx="10765710" cy="179591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18</xdr:col>
          <xdr:colOff>25400</xdr:colOff>
          <xdr:row>70</xdr:row>
          <xdr:rowOff>25400</xdr:rowOff>
        </xdr:from>
        <xdr:to>
          <xdr:col>19</xdr:col>
          <xdr:colOff>25400</xdr:colOff>
          <xdr:row>72</xdr:row>
          <xdr:rowOff>88900</xdr:rowOff>
        </xdr:to>
        <xdr:sp macro="" textlink="">
          <xdr:nvSpPr>
            <xdr:cNvPr id="5787" name="Object 667" hidden="1">
              <a:extLst>
                <a:ext uri="{63B3BB69-23CF-44E3-9099-C40C66FF867C}">
                  <a14:compatExt spid="_x0000_s5787"/>
                </a:ext>
                <a:ext uri="{FF2B5EF4-FFF2-40B4-BE49-F238E27FC236}">
                  <a16:creationId xmlns:a16="http://schemas.microsoft.com/office/drawing/2014/main" id="{00000000-0008-0000-0100-00009B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520700</xdr:colOff>
          <xdr:row>34</xdr:row>
          <xdr:rowOff>12700</xdr:rowOff>
        </xdr:from>
        <xdr:to>
          <xdr:col>18</xdr:col>
          <xdr:colOff>520700</xdr:colOff>
          <xdr:row>36</xdr:row>
          <xdr:rowOff>38100</xdr:rowOff>
        </xdr:to>
        <xdr:sp macro="" textlink="">
          <xdr:nvSpPr>
            <xdr:cNvPr id="5789" name="Object 669" hidden="1">
              <a:extLst>
                <a:ext uri="{63B3BB69-23CF-44E3-9099-C40C66FF867C}">
                  <a14:compatExt spid="_x0000_s5789"/>
                </a:ext>
                <a:ext uri="{FF2B5EF4-FFF2-40B4-BE49-F238E27FC236}">
                  <a16:creationId xmlns:a16="http://schemas.microsoft.com/office/drawing/2014/main" id="{00000000-0008-0000-0100-00009D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174</xdr:row>
          <xdr:rowOff>12700</xdr:rowOff>
        </xdr:from>
        <xdr:to>
          <xdr:col>19</xdr:col>
          <xdr:colOff>12700</xdr:colOff>
          <xdr:row>176</xdr:row>
          <xdr:rowOff>76200</xdr:rowOff>
        </xdr:to>
        <xdr:sp macro="" textlink="">
          <xdr:nvSpPr>
            <xdr:cNvPr id="5818" name="Object 698" hidden="1">
              <a:extLst>
                <a:ext uri="{63B3BB69-23CF-44E3-9099-C40C66FF867C}">
                  <a14:compatExt spid="_x0000_s5818"/>
                </a:ext>
                <a:ext uri="{FF2B5EF4-FFF2-40B4-BE49-F238E27FC236}">
                  <a16:creationId xmlns:a16="http://schemas.microsoft.com/office/drawing/2014/main" id="{00000000-0008-0000-0100-0000BA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126</xdr:row>
          <xdr:rowOff>12700</xdr:rowOff>
        </xdr:from>
        <xdr:to>
          <xdr:col>19</xdr:col>
          <xdr:colOff>12700</xdr:colOff>
          <xdr:row>128</xdr:row>
          <xdr:rowOff>76200</xdr:rowOff>
        </xdr:to>
        <xdr:sp macro="" textlink="">
          <xdr:nvSpPr>
            <xdr:cNvPr id="5819" name="Object 699" hidden="1">
              <a:extLst>
                <a:ext uri="{63B3BB69-23CF-44E3-9099-C40C66FF867C}">
                  <a14:compatExt spid="_x0000_s5819"/>
                </a:ext>
                <a:ext uri="{FF2B5EF4-FFF2-40B4-BE49-F238E27FC236}">
                  <a16:creationId xmlns:a16="http://schemas.microsoft.com/office/drawing/2014/main" id="{00000000-0008-0000-0100-0000BB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111</xdr:row>
          <xdr:rowOff>25400</xdr:rowOff>
        </xdr:from>
        <xdr:to>
          <xdr:col>19</xdr:col>
          <xdr:colOff>12700</xdr:colOff>
          <xdr:row>113</xdr:row>
          <xdr:rowOff>88900</xdr:rowOff>
        </xdr:to>
        <xdr:sp macro="" textlink="">
          <xdr:nvSpPr>
            <xdr:cNvPr id="5821" name="Object 701" hidden="1">
              <a:extLst>
                <a:ext uri="{63B3BB69-23CF-44E3-9099-C40C66FF867C}">
                  <a14:compatExt spid="_x0000_s5821"/>
                </a:ext>
                <a:ext uri="{FF2B5EF4-FFF2-40B4-BE49-F238E27FC236}">
                  <a16:creationId xmlns:a16="http://schemas.microsoft.com/office/drawing/2014/main" id="{00000000-0008-0000-0100-0000BD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50800</xdr:colOff>
          <xdr:row>297</xdr:row>
          <xdr:rowOff>25400</xdr:rowOff>
        </xdr:from>
        <xdr:to>
          <xdr:col>19</xdr:col>
          <xdr:colOff>50800</xdr:colOff>
          <xdr:row>299</xdr:row>
          <xdr:rowOff>88900</xdr:rowOff>
        </xdr:to>
        <xdr:sp macro="" textlink="">
          <xdr:nvSpPr>
            <xdr:cNvPr id="5828" name="Object 708" hidden="1">
              <a:extLst>
                <a:ext uri="{63B3BB69-23CF-44E3-9099-C40C66FF867C}">
                  <a14:compatExt spid="_x0000_s5828"/>
                </a:ext>
                <a:ext uri="{FF2B5EF4-FFF2-40B4-BE49-F238E27FC236}">
                  <a16:creationId xmlns:a16="http://schemas.microsoft.com/office/drawing/2014/main" id="{00000000-0008-0000-0100-0000C4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266</xdr:row>
          <xdr:rowOff>38100</xdr:rowOff>
        </xdr:from>
        <xdr:to>
          <xdr:col>19</xdr:col>
          <xdr:colOff>12700</xdr:colOff>
          <xdr:row>269</xdr:row>
          <xdr:rowOff>12700</xdr:rowOff>
        </xdr:to>
        <xdr:sp macro="" textlink="">
          <xdr:nvSpPr>
            <xdr:cNvPr id="5833" name="Object 713" hidden="1">
              <a:extLst>
                <a:ext uri="{63B3BB69-23CF-44E3-9099-C40C66FF867C}">
                  <a14:compatExt spid="_x0000_s5833"/>
                </a:ext>
                <a:ext uri="{FF2B5EF4-FFF2-40B4-BE49-F238E27FC236}">
                  <a16:creationId xmlns:a16="http://schemas.microsoft.com/office/drawing/2014/main" id="{00000000-0008-0000-0100-0000C9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142</xdr:row>
          <xdr:rowOff>12700</xdr:rowOff>
        </xdr:from>
        <xdr:to>
          <xdr:col>19</xdr:col>
          <xdr:colOff>25400</xdr:colOff>
          <xdr:row>144</xdr:row>
          <xdr:rowOff>76200</xdr:rowOff>
        </xdr:to>
        <xdr:sp macro="" textlink="">
          <xdr:nvSpPr>
            <xdr:cNvPr id="5839" name="Object 719" hidden="1">
              <a:extLst>
                <a:ext uri="{63B3BB69-23CF-44E3-9099-C40C66FF867C}">
                  <a14:compatExt spid="_x0000_s5839"/>
                </a:ext>
                <a:ext uri="{FF2B5EF4-FFF2-40B4-BE49-F238E27FC236}">
                  <a16:creationId xmlns:a16="http://schemas.microsoft.com/office/drawing/2014/main" id="{00000000-0008-0000-0100-0000CF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280</xdr:row>
          <xdr:rowOff>50800</xdr:rowOff>
        </xdr:from>
        <xdr:to>
          <xdr:col>19</xdr:col>
          <xdr:colOff>12700</xdr:colOff>
          <xdr:row>283</xdr:row>
          <xdr:rowOff>12700</xdr:rowOff>
        </xdr:to>
        <xdr:sp macro="" textlink="">
          <xdr:nvSpPr>
            <xdr:cNvPr id="5842" name="Object 722" hidden="1">
              <a:extLst>
                <a:ext uri="{63B3BB69-23CF-44E3-9099-C40C66FF867C}">
                  <a14:compatExt spid="_x0000_s5842"/>
                </a:ext>
                <a:ext uri="{FF2B5EF4-FFF2-40B4-BE49-F238E27FC236}">
                  <a16:creationId xmlns:a16="http://schemas.microsoft.com/office/drawing/2014/main" id="{00000000-0008-0000-0100-0000D2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97</xdr:row>
          <xdr:rowOff>25400</xdr:rowOff>
        </xdr:from>
        <xdr:to>
          <xdr:col>19</xdr:col>
          <xdr:colOff>12700</xdr:colOff>
          <xdr:row>99</xdr:row>
          <xdr:rowOff>88900</xdr:rowOff>
        </xdr:to>
        <xdr:sp macro="" textlink="">
          <xdr:nvSpPr>
            <xdr:cNvPr id="5843" name="Object 723" hidden="1">
              <a:extLst>
                <a:ext uri="{63B3BB69-23CF-44E3-9099-C40C66FF867C}">
                  <a14:compatExt spid="_x0000_s5843"/>
                </a:ext>
                <a:ext uri="{FF2B5EF4-FFF2-40B4-BE49-F238E27FC236}">
                  <a16:creationId xmlns:a16="http://schemas.microsoft.com/office/drawing/2014/main" id="{00000000-0008-0000-0100-0000D3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59</xdr:row>
          <xdr:rowOff>25400</xdr:rowOff>
        </xdr:from>
        <xdr:to>
          <xdr:col>19</xdr:col>
          <xdr:colOff>25400</xdr:colOff>
          <xdr:row>61</xdr:row>
          <xdr:rowOff>88900</xdr:rowOff>
        </xdr:to>
        <xdr:sp macro="" textlink="">
          <xdr:nvSpPr>
            <xdr:cNvPr id="5844" name="Object 724" hidden="1">
              <a:extLst>
                <a:ext uri="{63B3BB69-23CF-44E3-9099-C40C66FF867C}">
                  <a14:compatExt spid="_x0000_s5844"/>
                </a:ext>
                <a:ext uri="{FF2B5EF4-FFF2-40B4-BE49-F238E27FC236}">
                  <a16:creationId xmlns:a16="http://schemas.microsoft.com/office/drawing/2014/main" id="{00000000-0008-0000-0100-0000D4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205</xdr:row>
          <xdr:rowOff>12700</xdr:rowOff>
        </xdr:from>
        <xdr:to>
          <xdr:col>19</xdr:col>
          <xdr:colOff>12700</xdr:colOff>
          <xdr:row>207</xdr:row>
          <xdr:rowOff>63500</xdr:rowOff>
        </xdr:to>
        <xdr:sp macro="" textlink="">
          <xdr:nvSpPr>
            <xdr:cNvPr id="5847" name="Object 727" hidden="1">
              <a:extLst>
                <a:ext uri="{63B3BB69-23CF-44E3-9099-C40C66FF867C}">
                  <a14:compatExt spid="_x0000_s5847"/>
                </a:ext>
                <a:ext uri="{FF2B5EF4-FFF2-40B4-BE49-F238E27FC236}">
                  <a16:creationId xmlns:a16="http://schemas.microsoft.com/office/drawing/2014/main" id="{00000000-0008-0000-0100-0000D7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520700</xdr:colOff>
          <xdr:row>16</xdr:row>
          <xdr:rowOff>25400</xdr:rowOff>
        </xdr:from>
        <xdr:to>
          <xdr:col>18</xdr:col>
          <xdr:colOff>520700</xdr:colOff>
          <xdr:row>18</xdr:row>
          <xdr:rowOff>76200</xdr:rowOff>
        </xdr:to>
        <xdr:sp macro="" textlink="">
          <xdr:nvSpPr>
            <xdr:cNvPr id="5848" name="Object 728" hidden="1">
              <a:extLst>
                <a:ext uri="{63B3BB69-23CF-44E3-9099-C40C66FF867C}">
                  <a14:compatExt spid="_x0000_s5848"/>
                </a:ext>
                <a:ext uri="{FF2B5EF4-FFF2-40B4-BE49-F238E27FC236}">
                  <a16:creationId xmlns:a16="http://schemas.microsoft.com/office/drawing/2014/main" id="{00000000-0008-0000-0100-0000D8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508000</xdr:colOff>
          <xdr:row>159</xdr:row>
          <xdr:rowOff>12700</xdr:rowOff>
        </xdr:from>
        <xdr:to>
          <xdr:col>18</xdr:col>
          <xdr:colOff>508000</xdr:colOff>
          <xdr:row>161</xdr:row>
          <xdr:rowOff>76200</xdr:rowOff>
        </xdr:to>
        <xdr:sp macro="" textlink="">
          <xdr:nvSpPr>
            <xdr:cNvPr id="5849" name="Object 729" hidden="1">
              <a:extLst>
                <a:ext uri="{63B3BB69-23CF-44E3-9099-C40C66FF867C}">
                  <a14:compatExt spid="_x0000_s5849"/>
                </a:ext>
                <a:ext uri="{FF2B5EF4-FFF2-40B4-BE49-F238E27FC236}">
                  <a16:creationId xmlns:a16="http://schemas.microsoft.com/office/drawing/2014/main" id="{00000000-0008-0000-0100-0000D9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508000</xdr:colOff>
          <xdr:row>221</xdr:row>
          <xdr:rowOff>25400</xdr:rowOff>
        </xdr:from>
        <xdr:to>
          <xdr:col>18</xdr:col>
          <xdr:colOff>508000</xdr:colOff>
          <xdr:row>223</xdr:row>
          <xdr:rowOff>88900</xdr:rowOff>
        </xdr:to>
        <xdr:sp macro="" textlink="">
          <xdr:nvSpPr>
            <xdr:cNvPr id="5850" name="Object 730" hidden="1">
              <a:extLst>
                <a:ext uri="{63B3BB69-23CF-44E3-9099-C40C66FF867C}">
                  <a14:compatExt spid="_x0000_s5850"/>
                </a:ext>
                <a:ext uri="{FF2B5EF4-FFF2-40B4-BE49-F238E27FC236}">
                  <a16:creationId xmlns:a16="http://schemas.microsoft.com/office/drawing/2014/main" id="{00000000-0008-0000-0100-0000DA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12700</xdr:colOff>
          <xdr:row>248</xdr:row>
          <xdr:rowOff>25400</xdr:rowOff>
        </xdr:from>
        <xdr:to>
          <xdr:col>19</xdr:col>
          <xdr:colOff>12700</xdr:colOff>
          <xdr:row>250</xdr:row>
          <xdr:rowOff>88900</xdr:rowOff>
        </xdr:to>
        <xdr:sp macro="" textlink="">
          <xdr:nvSpPr>
            <xdr:cNvPr id="5851" name="Object 731" hidden="1">
              <a:extLst>
                <a:ext uri="{63B3BB69-23CF-44E3-9099-C40C66FF867C}">
                  <a14:compatExt spid="_x0000_s5851"/>
                </a:ext>
                <a:ext uri="{FF2B5EF4-FFF2-40B4-BE49-F238E27FC236}">
                  <a16:creationId xmlns:a16="http://schemas.microsoft.com/office/drawing/2014/main" id="{00000000-0008-0000-0100-0000DB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235</xdr:row>
          <xdr:rowOff>25400</xdr:rowOff>
        </xdr:from>
        <xdr:to>
          <xdr:col>19</xdr:col>
          <xdr:colOff>38100</xdr:colOff>
          <xdr:row>237</xdr:row>
          <xdr:rowOff>88900</xdr:rowOff>
        </xdr:to>
        <xdr:sp macro="" textlink="">
          <xdr:nvSpPr>
            <xdr:cNvPr id="5852" name="Object 732" hidden="1">
              <a:extLst>
                <a:ext uri="{63B3BB69-23CF-44E3-9099-C40C66FF867C}">
                  <a14:compatExt spid="_x0000_s5852"/>
                </a:ext>
                <a:ext uri="{FF2B5EF4-FFF2-40B4-BE49-F238E27FC236}">
                  <a16:creationId xmlns:a16="http://schemas.microsoft.com/office/drawing/2014/main" id="{00000000-0008-0000-0100-0000DC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25400</xdr:colOff>
          <xdr:row>81</xdr:row>
          <xdr:rowOff>25400</xdr:rowOff>
        </xdr:from>
        <xdr:to>
          <xdr:col>19</xdr:col>
          <xdr:colOff>25400</xdr:colOff>
          <xdr:row>83</xdr:row>
          <xdr:rowOff>88900</xdr:rowOff>
        </xdr:to>
        <xdr:sp macro="" textlink="">
          <xdr:nvSpPr>
            <xdr:cNvPr id="5853" name="Object 733" hidden="1">
              <a:extLst>
                <a:ext uri="{63B3BB69-23CF-44E3-9099-C40C66FF867C}">
                  <a14:compatExt spid="_x0000_s5853"/>
                </a:ext>
                <a:ext uri="{FF2B5EF4-FFF2-40B4-BE49-F238E27FC236}">
                  <a16:creationId xmlns:a16="http://schemas.microsoft.com/office/drawing/2014/main" id="{00000000-0008-0000-0100-0000DD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185</xdr:row>
          <xdr:rowOff>25400</xdr:rowOff>
        </xdr:from>
        <xdr:to>
          <xdr:col>19</xdr:col>
          <xdr:colOff>50800</xdr:colOff>
          <xdr:row>187</xdr:row>
          <xdr:rowOff>88900</xdr:rowOff>
        </xdr:to>
        <xdr:sp macro="" textlink="">
          <xdr:nvSpPr>
            <xdr:cNvPr id="5854" name="Object 734" hidden="1">
              <a:extLst>
                <a:ext uri="{63B3BB69-23CF-44E3-9099-C40C66FF867C}">
                  <a14:compatExt spid="_x0000_s5854"/>
                </a:ext>
                <a:ext uri="{FF2B5EF4-FFF2-40B4-BE49-F238E27FC236}">
                  <a16:creationId xmlns:a16="http://schemas.microsoft.com/office/drawing/2014/main" id="{00000000-0008-0000-0100-0000DE16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3</xdr:col>
      <xdr:colOff>88912</xdr:colOff>
      <xdr:row>13</xdr:row>
      <xdr:rowOff>17756</xdr:rowOff>
    </xdr:from>
    <xdr:to>
      <xdr:col>20</xdr:col>
      <xdr:colOff>458981</xdr:colOff>
      <xdr:row>23</xdr:row>
      <xdr:rowOff>165164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92" r="4297"/>
        <a:stretch/>
      </xdr:blipFill>
      <xdr:spPr>
        <a:xfrm>
          <a:off x="1917712" y="2395196"/>
          <a:ext cx="10733269" cy="1976208"/>
        </a:xfrm>
        <a:prstGeom prst="rect">
          <a:avLst/>
        </a:prstGeom>
      </xdr:spPr>
    </xdr:pic>
    <xdr:clientData/>
  </xdr:twoCellAnchor>
  <xdr:twoCellAnchor editAs="oneCell">
    <xdr:from>
      <xdr:col>1</xdr:col>
      <xdr:colOff>4249</xdr:colOff>
      <xdr:row>15</xdr:row>
      <xdr:rowOff>178829</xdr:rowOff>
    </xdr:from>
    <xdr:to>
      <xdr:col>2</xdr:col>
      <xdr:colOff>432758</xdr:colOff>
      <xdr:row>18</xdr:row>
      <xdr:rowOff>98189</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849" y="2922029"/>
          <a:ext cx="1038109" cy="468000"/>
        </a:xfrm>
        <a:prstGeom prst="rect">
          <a:avLst/>
        </a:prstGeom>
      </xdr:spPr>
    </xdr:pic>
    <xdr:clientData/>
  </xdr:twoCellAnchor>
  <xdr:oneCellAnchor>
    <xdr:from>
      <xdr:col>1</xdr:col>
      <xdr:colOff>533400</xdr:colOff>
      <xdr:row>20</xdr:row>
      <xdr:rowOff>0</xdr:rowOff>
    </xdr:from>
    <xdr:ext cx="324000" cy="314475"/>
    <xdr:pic>
      <xdr:nvPicPr>
        <xdr:cNvPr id="8" name="Picture 7">
          <a:hlinkClick xmlns:r="http://schemas.openxmlformats.org/officeDocument/2006/relationships" r:id="rId3"/>
          <a:extLst>
            <a:ext uri="{FF2B5EF4-FFF2-40B4-BE49-F238E27FC236}">
              <a16:creationId xmlns:a16="http://schemas.microsoft.com/office/drawing/2014/main" id="{00000000-0008-0000-02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43000" y="3657600"/>
          <a:ext cx="324000" cy="314475"/>
        </a:xfrm>
        <a:prstGeom prst="rect">
          <a:avLst/>
        </a:prstGeom>
      </xdr:spPr>
    </xdr:pic>
    <xdr:clientData/>
  </xdr:oneCellAnchor>
  <xdr:twoCellAnchor editAs="oneCell">
    <xdr:from>
      <xdr:col>5</xdr:col>
      <xdr:colOff>579120</xdr:colOff>
      <xdr:row>1</xdr:row>
      <xdr:rowOff>93308</xdr:rowOff>
    </xdr:from>
    <xdr:to>
      <xdr:col>23</xdr:col>
      <xdr:colOff>321822</xdr:colOff>
      <xdr:row>11</xdr:row>
      <xdr:rowOff>51103</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748" r="4376" b="4170"/>
        <a:stretch/>
      </xdr:blipFill>
      <xdr:spPr>
        <a:xfrm>
          <a:off x="3627120" y="276188"/>
          <a:ext cx="10715502" cy="1786595"/>
        </a:xfrm>
        <a:prstGeom prst="rect">
          <a:avLst/>
        </a:prstGeom>
      </xdr:spPr>
    </xdr:pic>
    <xdr:clientData/>
  </xdr:twoCellAnchor>
  <xdr:twoCellAnchor editAs="oneCell">
    <xdr:from>
      <xdr:col>2</xdr:col>
      <xdr:colOff>0</xdr:colOff>
      <xdr:row>1</xdr:row>
      <xdr:rowOff>0</xdr:rowOff>
    </xdr:from>
    <xdr:to>
      <xdr:col>3</xdr:col>
      <xdr:colOff>440378</xdr:colOff>
      <xdr:row>3</xdr:row>
      <xdr:rowOff>102240</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219200" y="182880"/>
          <a:ext cx="1049978" cy="4680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50800</xdr:colOff>
          <xdr:row>4</xdr:row>
          <xdr:rowOff>127000</xdr:rowOff>
        </xdr:from>
        <xdr:to>
          <xdr:col>2</xdr:col>
          <xdr:colOff>584200</xdr:colOff>
          <xdr:row>6</xdr:row>
          <xdr:rowOff>165100</xdr:rowOff>
        </xdr:to>
        <xdr:sp macro="" textlink="">
          <xdr:nvSpPr>
            <xdr:cNvPr id="7214" name="Object 46" hidden="1">
              <a:extLst>
                <a:ext uri="{63B3BB69-23CF-44E3-9099-C40C66FF867C}">
                  <a14:compatExt spid="_x0000_s7214"/>
                </a:ext>
                <a:ext uri="{FF2B5EF4-FFF2-40B4-BE49-F238E27FC236}">
                  <a16:creationId xmlns:a16="http://schemas.microsoft.com/office/drawing/2014/main" id="{00000000-0008-0000-0200-00002E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0</xdr:rowOff>
        </xdr:from>
        <xdr:to>
          <xdr:col>2</xdr:col>
          <xdr:colOff>520700</xdr:colOff>
          <xdr:row>15</xdr:row>
          <xdr:rowOff>25400</xdr:rowOff>
        </xdr:to>
        <xdr:sp macro="" textlink="">
          <xdr:nvSpPr>
            <xdr:cNvPr id="7217" name="Object 49" hidden="1">
              <a:extLst>
                <a:ext uri="{63B3BB69-23CF-44E3-9099-C40C66FF867C}">
                  <a14:compatExt spid="_x0000_s7217"/>
                </a:ext>
                <a:ext uri="{FF2B5EF4-FFF2-40B4-BE49-F238E27FC236}">
                  <a16:creationId xmlns:a16="http://schemas.microsoft.com/office/drawing/2014/main" id="{00000000-0008-0000-0200-0000311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Theme">
  <a:themeElements>
    <a:clrScheme name="DLC Rate Sheet">
      <a:dk1>
        <a:sysClr val="windowText" lastClr="000000"/>
      </a:dk1>
      <a:lt1>
        <a:sysClr val="window" lastClr="FFFFFF"/>
      </a:lt1>
      <a:dk2>
        <a:srgbClr val="44546A"/>
      </a:dk2>
      <a:lt2>
        <a:srgbClr val="EDEDED"/>
      </a:lt2>
      <a:accent1>
        <a:srgbClr val="A6A6A6"/>
      </a:accent1>
      <a:accent2>
        <a:srgbClr val="F9C854"/>
      </a:accent2>
      <a:accent3>
        <a:srgbClr val="00428F"/>
      </a:accent3>
      <a:accent4>
        <a:srgbClr val="3E72A0"/>
      </a:accent4>
      <a:accent5>
        <a:srgbClr val="F9C854"/>
      </a:accent5>
      <a:accent6>
        <a:srgbClr val="A5A5A5"/>
      </a:accent6>
      <a:hlink>
        <a:srgbClr val="BFBFBF"/>
      </a:hlink>
      <a:folHlink>
        <a:srgbClr val="D8D8D8"/>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2.bin"/><Relationship Id="rId7" Type="http://schemas.openxmlformats.org/officeDocument/2006/relationships/image" Target="../media/image1.emf"/><Relationship Id="rId2" Type="http://schemas.openxmlformats.org/officeDocument/2006/relationships/hyperlink" Target="http://www.bankofcanada.ca/rates/daily-digest/?page_moved=1" TargetMode="External"/><Relationship Id="rId1" Type="http://schemas.openxmlformats.org/officeDocument/2006/relationships/printerSettings" Target="../printerSettings/printerSettings1.bin"/><Relationship Id="rId6" Type="http://schemas.openxmlformats.org/officeDocument/2006/relationships/oleObject" Target="../embeddings/oleObject1.bin"/><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3" Type="http://schemas.openxmlformats.org/officeDocument/2006/relationships/image" Target="../media/image27.emf"/><Relationship Id="rId18" Type="http://schemas.openxmlformats.org/officeDocument/2006/relationships/image" Target="../media/image29.emf"/><Relationship Id="rId26" Type="http://schemas.openxmlformats.org/officeDocument/2006/relationships/oleObject" Target="../embeddings/oleObject14.bin"/><Relationship Id="rId21" Type="http://schemas.openxmlformats.org/officeDocument/2006/relationships/oleObject" Target="../embeddings/oleObject11.bin"/><Relationship Id="rId34" Type="http://schemas.openxmlformats.org/officeDocument/2006/relationships/image" Target="../media/image35.emf"/><Relationship Id="rId7" Type="http://schemas.openxmlformats.org/officeDocument/2006/relationships/oleObject" Target="../embeddings/oleObject3.bin"/><Relationship Id="rId12" Type="http://schemas.openxmlformats.org/officeDocument/2006/relationships/oleObject" Target="../embeddings/oleObject6.bin"/><Relationship Id="rId17" Type="http://schemas.openxmlformats.org/officeDocument/2006/relationships/oleObject" Target="../embeddings/oleObject9.bin"/><Relationship Id="rId25" Type="http://schemas.openxmlformats.org/officeDocument/2006/relationships/image" Target="../media/image32.emf"/><Relationship Id="rId33" Type="http://schemas.openxmlformats.org/officeDocument/2006/relationships/oleObject" Target="../embeddings/oleObject19.bin"/><Relationship Id="rId2" Type="http://schemas.openxmlformats.org/officeDocument/2006/relationships/printerSettings" Target="../printerSettings/printerSettings4.bin"/><Relationship Id="rId16" Type="http://schemas.openxmlformats.org/officeDocument/2006/relationships/oleObject" Target="../embeddings/oleObject8.bin"/><Relationship Id="rId20" Type="http://schemas.openxmlformats.org/officeDocument/2006/relationships/image" Target="../media/image30.emf"/><Relationship Id="rId29" Type="http://schemas.openxmlformats.org/officeDocument/2006/relationships/image" Target="../media/image34.emf"/><Relationship Id="rId1" Type="http://schemas.openxmlformats.org/officeDocument/2006/relationships/printerSettings" Target="../printerSettings/printerSettings3.bin"/><Relationship Id="rId6" Type="http://schemas.openxmlformats.org/officeDocument/2006/relationships/image" Target="../media/image24.emf"/><Relationship Id="rId11" Type="http://schemas.openxmlformats.org/officeDocument/2006/relationships/oleObject" Target="../embeddings/oleObject5.bin"/><Relationship Id="rId24" Type="http://schemas.openxmlformats.org/officeDocument/2006/relationships/oleObject" Target="../embeddings/oleObject13.bin"/><Relationship Id="rId32" Type="http://schemas.openxmlformats.org/officeDocument/2006/relationships/oleObject" Target="../embeddings/oleObject18.bin"/><Relationship Id="rId37" Type="http://schemas.openxmlformats.org/officeDocument/2006/relationships/comments" Target="../comments2.xml"/><Relationship Id="rId5" Type="http://schemas.openxmlformats.org/officeDocument/2006/relationships/oleObject" Target="../embeddings/oleObject2.bin"/><Relationship Id="rId15" Type="http://schemas.openxmlformats.org/officeDocument/2006/relationships/image" Target="../media/image28.emf"/><Relationship Id="rId23" Type="http://schemas.openxmlformats.org/officeDocument/2006/relationships/image" Target="../media/image31.emf"/><Relationship Id="rId28" Type="http://schemas.openxmlformats.org/officeDocument/2006/relationships/oleObject" Target="../embeddings/oleObject15.bin"/><Relationship Id="rId36" Type="http://schemas.openxmlformats.org/officeDocument/2006/relationships/image" Target="../media/image36.emf"/><Relationship Id="rId10" Type="http://schemas.openxmlformats.org/officeDocument/2006/relationships/image" Target="../media/image26.emf"/><Relationship Id="rId19" Type="http://schemas.openxmlformats.org/officeDocument/2006/relationships/oleObject" Target="../embeddings/oleObject10.bin"/><Relationship Id="rId31" Type="http://schemas.openxmlformats.org/officeDocument/2006/relationships/oleObject" Target="../embeddings/oleObject17.bin"/><Relationship Id="rId4" Type="http://schemas.openxmlformats.org/officeDocument/2006/relationships/vmlDrawing" Target="../drawings/vmlDrawing2.vml"/><Relationship Id="rId9" Type="http://schemas.openxmlformats.org/officeDocument/2006/relationships/oleObject" Target="../embeddings/oleObject4.bin"/><Relationship Id="rId14" Type="http://schemas.openxmlformats.org/officeDocument/2006/relationships/oleObject" Target="../embeddings/oleObject7.bin"/><Relationship Id="rId22" Type="http://schemas.openxmlformats.org/officeDocument/2006/relationships/oleObject" Target="../embeddings/oleObject12.bin"/><Relationship Id="rId27" Type="http://schemas.openxmlformats.org/officeDocument/2006/relationships/image" Target="../media/image33.emf"/><Relationship Id="rId30" Type="http://schemas.openxmlformats.org/officeDocument/2006/relationships/oleObject" Target="../embeddings/oleObject16.bin"/><Relationship Id="rId35" Type="http://schemas.openxmlformats.org/officeDocument/2006/relationships/oleObject" Target="../embeddings/oleObject20.bin"/><Relationship Id="rId8" Type="http://schemas.openxmlformats.org/officeDocument/2006/relationships/image" Target="../media/image25.emf"/><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52.emf"/><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oleObject" Target="../embeddings/oleObject22.bin"/><Relationship Id="rId5" Type="http://schemas.openxmlformats.org/officeDocument/2006/relationships/image" Target="../media/image51.emf"/><Relationship Id="rId4" Type="http://schemas.openxmlformats.org/officeDocument/2006/relationships/oleObject" Target="../embeddings/oleObject21.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scotiamortgageauthority.com/Login.aspx?ReturnUrl=%2fBroker%2fArticles.aspx%3fid%3d9&amp;id=9" TargetMode="External"/><Relationship Id="rId13" Type="http://schemas.openxmlformats.org/officeDocument/2006/relationships/hyperlink" Target="http://www.cmls.ca/brokers" TargetMode="External"/><Relationship Id="rId18" Type="http://schemas.openxmlformats.org/officeDocument/2006/relationships/hyperlink" Target="http://canadianafinancial.com/login" TargetMode="External"/><Relationship Id="rId3" Type="http://schemas.openxmlformats.org/officeDocument/2006/relationships/hyperlink" Target="http://iach.ca/?lang=en" TargetMode="External"/><Relationship Id="rId21" Type="http://schemas.openxmlformats.org/officeDocument/2006/relationships/printerSettings" Target="../printerSettings/printerSettings7.bin"/><Relationship Id="rId7" Type="http://schemas.openxmlformats.org/officeDocument/2006/relationships/hyperlink" Target="https://streetcapital.ca/brokers" TargetMode="External"/><Relationship Id="rId12" Type="http://schemas.openxmlformats.org/officeDocument/2006/relationships/hyperlink" Target="https://www.equitablebank.ca/documents-and-forms" TargetMode="External"/><Relationship Id="rId17" Type="http://schemas.openxmlformats.org/officeDocument/2006/relationships/hyperlink" Target="https://mbs.icicibank.ca/Account/LogOn?ReturnUrl=%2f" TargetMode="External"/><Relationship Id="rId2" Type="http://schemas.openxmlformats.org/officeDocument/2006/relationships/hyperlink" Target="http://www.optimummortgage.ca/" TargetMode="External"/><Relationship Id="rId16" Type="http://schemas.openxmlformats.org/officeDocument/2006/relationships/hyperlink" Target="https://manulifebank.brokerstatus.com/Account/LogOn?ReturnUrl=%2f" TargetMode="External"/><Relationship Id="rId20" Type="http://schemas.openxmlformats.org/officeDocument/2006/relationships/hyperlink" Target="https://bwbportal.ca/intranet/main/login.php" TargetMode="External"/><Relationship Id="rId1" Type="http://schemas.openxmlformats.org/officeDocument/2006/relationships/printerSettings" Target="../printerSettings/printerSettings6.bin"/><Relationship Id="rId6" Type="http://schemas.openxmlformats.org/officeDocument/2006/relationships/hyperlink" Target="https://b2bbank.com/index.sn" TargetMode="External"/><Relationship Id="rId11" Type="http://schemas.openxmlformats.org/officeDocument/2006/relationships/hyperlink" Target="http://www.hometrust.ca/brokerlogin.aspx" TargetMode="External"/><Relationship Id="rId5" Type="http://schemas.openxmlformats.org/officeDocument/2006/relationships/hyperlink" Target="https://explore.merixfinancial.com/Account/LogOn?ReturnUrl=%2f" TargetMode="External"/><Relationship Id="rId15" Type="http://schemas.openxmlformats.org/officeDocument/2006/relationships/hyperlink" Target="https://sso.radiusfinancial.ca:8501/?bh=21&amp;v=2" TargetMode="External"/><Relationship Id="rId10" Type="http://schemas.openxmlformats.org/officeDocument/2006/relationships/hyperlink" Target="https://www.firstnational.ca/mortgage-brokers" TargetMode="External"/><Relationship Id="rId19" Type="http://schemas.openxmlformats.org/officeDocument/2006/relationships/hyperlink" Target="http://www.homequitybank.ca/mbd/" TargetMode="External"/><Relationship Id="rId4" Type="http://schemas.openxmlformats.org/officeDocument/2006/relationships/hyperlink" Target="https://explore.lendwisemortgages.com/Account/LogOn?ReturnUrl=%2f" TargetMode="External"/><Relationship Id="rId9" Type="http://schemas.openxmlformats.org/officeDocument/2006/relationships/hyperlink" Target="https://professor.mcap.com/Account/LogOn?ReturnUrl=%2f" TargetMode="External"/><Relationship Id="rId14" Type="http://schemas.openxmlformats.org/officeDocument/2006/relationships/hyperlink" Target="https://gateway.rmgmortgages.ca/Account/LogOn?ReturnUrl=%2f"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54"/>
  <sheetViews>
    <sheetView showGridLines="0" tabSelected="1" zoomScale="60" zoomScaleNormal="60" workbookViewId="0">
      <selection activeCell="R30" sqref="R30"/>
    </sheetView>
  </sheetViews>
  <sheetFormatPr baseColWidth="10" defaultColWidth="8.83203125" defaultRowHeight="15"/>
  <cols>
    <col min="1" max="1" width="22.1640625" customWidth="1"/>
    <col min="2" max="2" width="15.5" customWidth="1"/>
    <col min="3" max="3" width="11.83203125" style="2" customWidth="1"/>
    <col min="8" max="8" width="9.33203125" bestFit="1" customWidth="1"/>
    <col min="14" max="14" width="9.5" bestFit="1" customWidth="1"/>
    <col min="15" max="15" width="8.83203125" customWidth="1"/>
    <col min="16" max="16" width="21.5" customWidth="1"/>
  </cols>
  <sheetData>
    <row r="1" spans="1:20" ht="141.5" customHeight="1" thickTop="1">
      <c r="A1" s="383"/>
      <c r="B1" s="384"/>
      <c r="C1" s="384"/>
      <c r="D1" s="384"/>
      <c r="E1" s="384"/>
      <c r="F1" s="384"/>
      <c r="G1" s="384"/>
      <c r="H1" s="384"/>
      <c r="I1" s="384"/>
      <c r="J1" s="384"/>
      <c r="K1" s="384"/>
      <c r="L1" s="384"/>
      <c r="M1" s="384"/>
      <c r="N1" s="384"/>
      <c r="O1" s="385"/>
    </row>
    <row r="2" spans="1:20" ht="8" customHeight="1">
      <c r="A2" s="115"/>
      <c r="B2" s="116"/>
      <c r="C2" s="19"/>
      <c r="D2" s="20"/>
      <c r="E2" s="20"/>
      <c r="F2" s="20"/>
      <c r="G2" s="20"/>
      <c r="H2" s="20"/>
      <c r="I2" s="21"/>
      <c r="J2" s="20"/>
      <c r="K2" s="20"/>
      <c r="L2" s="20"/>
      <c r="M2" s="20"/>
      <c r="N2" s="22"/>
      <c r="O2" s="28"/>
    </row>
    <row r="3" spans="1:20" ht="46.75" customHeight="1">
      <c r="A3" s="120" t="s">
        <v>145</v>
      </c>
      <c r="B3" s="119">
        <f>Prime_Lender_Rates!B2</f>
        <v>43145</v>
      </c>
      <c r="C3" s="140" t="s">
        <v>157</v>
      </c>
      <c r="D3" s="140"/>
      <c r="E3" s="140"/>
      <c r="F3" s="140"/>
      <c r="G3" s="140" t="s">
        <v>155</v>
      </c>
      <c r="H3" s="140"/>
      <c r="I3" s="140"/>
      <c r="J3" s="140"/>
      <c r="K3" s="140"/>
      <c r="L3" s="140" t="s">
        <v>153</v>
      </c>
      <c r="M3" s="140"/>
      <c r="N3" s="140"/>
      <c r="O3" s="141"/>
    </row>
    <row r="4" spans="1:20" ht="8" customHeight="1">
      <c r="A4" s="117"/>
      <c r="B4" s="118"/>
      <c r="C4" s="19"/>
      <c r="D4" s="20"/>
      <c r="E4" s="20"/>
      <c r="F4" s="20"/>
      <c r="G4" s="20"/>
      <c r="H4" s="20"/>
      <c r="I4" s="21"/>
      <c r="J4" s="20"/>
      <c r="K4" s="20"/>
      <c r="L4" s="20"/>
      <c r="M4" s="20"/>
      <c r="N4" s="22"/>
      <c r="O4" s="28"/>
    </row>
    <row r="5" spans="1:20" ht="28.25" customHeight="1">
      <c r="A5" s="40" t="s">
        <v>16</v>
      </c>
      <c r="B5" s="105" t="s">
        <v>33</v>
      </c>
      <c r="C5" s="105" t="s">
        <v>68</v>
      </c>
      <c r="D5" s="105" t="s">
        <v>22</v>
      </c>
      <c r="E5" s="105" t="s">
        <v>26</v>
      </c>
      <c r="F5" s="105" t="s">
        <v>27</v>
      </c>
      <c r="G5" s="105" t="s">
        <v>28</v>
      </c>
      <c r="H5" s="105" t="s">
        <v>29</v>
      </c>
      <c r="I5" s="105" t="s">
        <v>70</v>
      </c>
      <c r="J5" s="105" t="s">
        <v>62</v>
      </c>
      <c r="K5" s="105" t="s">
        <v>30</v>
      </c>
      <c r="L5" s="105" t="s">
        <v>31</v>
      </c>
      <c r="M5" s="105" t="s">
        <v>32</v>
      </c>
      <c r="N5" s="105" t="s">
        <v>23</v>
      </c>
      <c r="O5" s="106" t="s">
        <v>24</v>
      </c>
      <c r="S5" s="3"/>
    </row>
    <row r="6" spans="1:20" ht="23" customHeight="1">
      <c r="A6" s="125" t="s">
        <v>25</v>
      </c>
      <c r="B6" s="126" t="s">
        <v>19</v>
      </c>
      <c r="C6" s="127">
        <v>43132</v>
      </c>
      <c r="D6" s="128">
        <f>Prime_Lender_Rates!C4</f>
        <v>3.14</v>
      </c>
      <c r="E6" s="128">
        <f>Prime_Lender_Rates!E4</f>
        <v>3.04</v>
      </c>
      <c r="F6" s="128">
        <f>Prime_Lender_Rates!G4</f>
        <v>3.24</v>
      </c>
      <c r="G6" s="128">
        <f>Prime_Lender_Rates!I4</f>
        <v>3.44</v>
      </c>
      <c r="H6" s="128">
        <f>Prime_Lender_Rates!K4</f>
        <v>3.89</v>
      </c>
      <c r="I6" s="128"/>
      <c r="J6" s="128">
        <f>Prime_Lender_Rates!M4</f>
        <v>5.14</v>
      </c>
      <c r="K6" s="128">
        <f>Prime_Lender_Rates!O4</f>
        <v>5.14</v>
      </c>
      <c r="L6" s="128">
        <f>Prime_Lender_Rates!Q4</f>
        <v>5.3</v>
      </c>
      <c r="M6" s="128">
        <f>Prime_Lender_Rates!S4</f>
        <v>6.1</v>
      </c>
      <c r="N6" s="129"/>
      <c r="O6" s="130"/>
    </row>
    <row r="7" spans="1:20" ht="35.75" customHeight="1">
      <c r="A7" s="135" t="s">
        <v>15</v>
      </c>
      <c r="B7" s="341" t="s">
        <v>63</v>
      </c>
      <c r="C7" s="86">
        <v>43144</v>
      </c>
      <c r="D7" s="83"/>
      <c r="E7" s="83">
        <v>3.04</v>
      </c>
      <c r="F7" s="83">
        <v>3.14</v>
      </c>
      <c r="G7" s="83">
        <v>3.24</v>
      </c>
      <c r="H7" s="83">
        <v>3.44</v>
      </c>
      <c r="I7" s="82">
        <v>3.19</v>
      </c>
      <c r="J7" s="83">
        <v>3.29</v>
      </c>
      <c r="K7" s="83"/>
      <c r="L7" s="83"/>
      <c r="M7" s="83"/>
      <c r="N7" s="87">
        <v>0.85</v>
      </c>
      <c r="O7" s="99"/>
    </row>
    <row r="8" spans="1:20" ht="35.75" customHeight="1">
      <c r="A8" s="342" t="s">
        <v>10</v>
      </c>
      <c r="B8" s="340" t="s">
        <v>69</v>
      </c>
      <c r="C8" s="88">
        <v>43118</v>
      </c>
      <c r="D8" s="89">
        <v>4.4000000000000004</v>
      </c>
      <c r="E8" s="89">
        <v>3.49</v>
      </c>
      <c r="F8" s="89">
        <v>3.49</v>
      </c>
      <c r="G8" s="89">
        <v>3.49</v>
      </c>
      <c r="H8" s="89">
        <v>3.54</v>
      </c>
      <c r="I8" s="90">
        <v>4.09</v>
      </c>
      <c r="J8" s="89">
        <v>4.1900000000000004</v>
      </c>
      <c r="K8" s="89"/>
      <c r="L8" s="89">
        <v>4.8899999999999997</v>
      </c>
      <c r="M8" s="89">
        <v>4.8899999999999997</v>
      </c>
      <c r="N8" s="91">
        <v>0.4</v>
      </c>
      <c r="O8" s="104">
        <v>0.5</v>
      </c>
    </row>
    <row r="9" spans="1:20" ht="35.75" customHeight="1">
      <c r="A9" s="94" t="s">
        <v>139</v>
      </c>
      <c r="B9" s="93" t="s">
        <v>119</v>
      </c>
      <c r="C9" s="86">
        <v>43031</v>
      </c>
      <c r="D9" s="83"/>
      <c r="E9" s="83">
        <v>4.1900000000000004</v>
      </c>
      <c r="F9" s="83">
        <v>4.1900000000000004</v>
      </c>
      <c r="G9" s="83">
        <v>4.1900000000000004</v>
      </c>
      <c r="H9" s="83"/>
      <c r="I9" s="82"/>
      <c r="J9" s="83">
        <v>3.79</v>
      </c>
      <c r="K9" s="83"/>
      <c r="L9" s="83"/>
      <c r="M9" s="83"/>
      <c r="N9" s="87"/>
      <c r="O9" s="92"/>
    </row>
    <row r="10" spans="1:20" ht="35.75" customHeight="1">
      <c r="A10" s="71" t="s">
        <v>6</v>
      </c>
      <c r="B10" s="6" t="s">
        <v>119</v>
      </c>
      <c r="C10" s="53">
        <v>43144</v>
      </c>
      <c r="D10" s="54"/>
      <c r="E10" s="89">
        <v>2.89</v>
      </c>
      <c r="F10" s="89">
        <v>2.94</v>
      </c>
      <c r="G10" s="89">
        <v>3.09</v>
      </c>
      <c r="H10" s="89">
        <v>3.29</v>
      </c>
      <c r="I10" s="90">
        <v>3.24</v>
      </c>
      <c r="J10" s="89">
        <v>3.24</v>
      </c>
      <c r="K10" s="89"/>
      <c r="L10" s="89">
        <v>4.84</v>
      </c>
      <c r="M10" s="89">
        <v>5.19</v>
      </c>
      <c r="N10" s="91">
        <v>0.75</v>
      </c>
      <c r="O10" s="55"/>
    </row>
    <row r="11" spans="1:20" ht="35.5" customHeight="1">
      <c r="A11" s="72" t="s">
        <v>11</v>
      </c>
      <c r="B11" s="9" t="s">
        <v>18</v>
      </c>
      <c r="C11" s="50">
        <v>43140</v>
      </c>
      <c r="D11" s="51"/>
      <c r="E11" s="83">
        <v>3.34</v>
      </c>
      <c r="F11" s="83">
        <v>3.39</v>
      </c>
      <c r="G11" s="83">
        <v>3.49</v>
      </c>
      <c r="H11" s="83">
        <v>3.59</v>
      </c>
      <c r="I11" s="82"/>
      <c r="J11" s="83">
        <v>3.19</v>
      </c>
      <c r="K11" s="83"/>
      <c r="L11" s="83"/>
      <c r="M11" s="83"/>
      <c r="N11" s="87">
        <v>0.75</v>
      </c>
      <c r="O11" s="52"/>
    </row>
    <row r="12" spans="1:20" ht="35.5" customHeight="1">
      <c r="A12" s="71" t="s">
        <v>5</v>
      </c>
      <c r="B12" s="6" t="s">
        <v>63</v>
      </c>
      <c r="C12" s="53">
        <v>43144</v>
      </c>
      <c r="D12" s="54"/>
      <c r="E12" s="89">
        <v>4.49</v>
      </c>
      <c r="F12" s="89">
        <v>3.44</v>
      </c>
      <c r="G12" s="89">
        <v>3.49</v>
      </c>
      <c r="H12" s="89">
        <v>3.54</v>
      </c>
      <c r="I12" s="90"/>
      <c r="J12" s="89">
        <v>3.24</v>
      </c>
      <c r="K12" s="89"/>
      <c r="L12" s="89"/>
      <c r="M12" s="89"/>
      <c r="N12" s="91">
        <v>1.04</v>
      </c>
      <c r="O12" s="350"/>
    </row>
    <row r="13" spans="1:20" ht="35.5" customHeight="1">
      <c r="A13" s="73" t="s">
        <v>58</v>
      </c>
      <c r="B13" s="5" t="s">
        <v>19</v>
      </c>
      <c r="C13" s="50">
        <v>43138</v>
      </c>
      <c r="D13" s="83">
        <v>3.89</v>
      </c>
      <c r="E13" s="83">
        <v>3.59</v>
      </c>
      <c r="F13" s="83">
        <v>3.59</v>
      </c>
      <c r="G13" s="83">
        <v>3.29</v>
      </c>
      <c r="H13" s="83">
        <v>3.34</v>
      </c>
      <c r="I13" s="82">
        <v>3.24</v>
      </c>
      <c r="J13" s="83">
        <v>3.39</v>
      </c>
      <c r="K13" s="83"/>
      <c r="L13" s="83">
        <v>3.79</v>
      </c>
      <c r="M13" s="83">
        <v>4.09</v>
      </c>
      <c r="N13" s="87">
        <v>0.95</v>
      </c>
      <c r="O13" s="52"/>
      <c r="P13" s="3"/>
      <c r="T13" s="3"/>
    </row>
    <row r="14" spans="1:20" ht="35.75" customHeight="1">
      <c r="A14" s="71" t="s">
        <v>13</v>
      </c>
      <c r="B14" s="6" t="s">
        <v>19</v>
      </c>
      <c r="C14" s="53">
        <v>43144</v>
      </c>
      <c r="D14" s="54">
        <v>3.95</v>
      </c>
      <c r="E14" s="89">
        <v>3.59</v>
      </c>
      <c r="F14" s="89">
        <v>3.04</v>
      </c>
      <c r="G14" s="89">
        <v>3.39</v>
      </c>
      <c r="H14" s="89">
        <v>3.39</v>
      </c>
      <c r="I14" s="90">
        <v>3.24</v>
      </c>
      <c r="J14" s="89">
        <v>3.24</v>
      </c>
      <c r="K14" s="89"/>
      <c r="L14" s="89"/>
      <c r="M14" s="89"/>
      <c r="N14" s="91">
        <v>0.85</v>
      </c>
      <c r="O14" s="55"/>
    </row>
    <row r="15" spans="1:20" ht="35.75" customHeight="1">
      <c r="A15" s="74" t="s">
        <v>12</v>
      </c>
      <c r="B15" s="5" t="s">
        <v>63</v>
      </c>
      <c r="C15" s="50">
        <v>43138</v>
      </c>
      <c r="D15" s="83">
        <v>5.64</v>
      </c>
      <c r="E15" s="83">
        <v>5.64</v>
      </c>
      <c r="F15" s="83"/>
      <c r="G15" s="83">
        <v>5.84</v>
      </c>
      <c r="H15" s="83"/>
      <c r="I15" s="82"/>
      <c r="J15" s="83">
        <v>6.24</v>
      </c>
      <c r="K15" s="83"/>
      <c r="L15" s="83"/>
      <c r="M15" s="83"/>
      <c r="N15" s="134">
        <v>2.29</v>
      </c>
      <c r="O15" s="99"/>
    </row>
    <row r="16" spans="1:20" ht="35.75" customHeight="1">
      <c r="A16" s="71" t="s">
        <v>9</v>
      </c>
      <c r="B16" s="6" t="s">
        <v>21</v>
      </c>
      <c r="C16" s="53">
        <v>43139</v>
      </c>
      <c r="D16" s="54"/>
      <c r="E16" s="89">
        <v>3.19</v>
      </c>
      <c r="F16" s="89">
        <v>3.19</v>
      </c>
      <c r="G16" s="89">
        <v>3.94</v>
      </c>
      <c r="H16" s="89">
        <v>4.29</v>
      </c>
      <c r="I16" s="90">
        <v>3.24</v>
      </c>
      <c r="J16" s="89">
        <v>3.24</v>
      </c>
      <c r="K16" s="89"/>
      <c r="L16" s="89"/>
      <c r="M16" s="89"/>
      <c r="N16" s="91">
        <v>0.75</v>
      </c>
      <c r="O16" s="55"/>
    </row>
    <row r="17" spans="1:15" ht="35.75" customHeight="1">
      <c r="A17" s="73" t="s">
        <v>7</v>
      </c>
      <c r="B17" s="4" t="s">
        <v>21</v>
      </c>
      <c r="C17" s="50">
        <v>43144</v>
      </c>
      <c r="D17" s="51"/>
      <c r="E17" s="83">
        <v>3.04</v>
      </c>
      <c r="F17" s="83">
        <v>3.14</v>
      </c>
      <c r="G17" s="83">
        <v>3.24</v>
      </c>
      <c r="H17" s="83">
        <v>3.44</v>
      </c>
      <c r="I17" s="82">
        <v>3.09</v>
      </c>
      <c r="J17" s="83">
        <v>3.24</v>
      </c>
      <c r="K17" s="83">
        <v>6.4</v>
      </c>
      <c r="L17" s="83"/>
      <c r="M17" s="83">
        <v>6.6</v>
      </c>
      <c r="N17" s="87">
        <v>0.65</v>
      </c>
      <c r="O17" s="52"/>
    </row>
    <row r="18" spans="1:15" ht="40.25" hidden="1" customHeight="1">
      <c r="A18" s="75" t="s">
        <v>16</v>
      </c>
      <c r="B18" s="41" t="s">
        <v>33</v>
      </c>
      <c r="C18" s="41" t="s">
        <v>17</v>
      </c>
      <c r="D18" s="41" t="s">
        <v>22</v>
      </c>
      <c r="E18" s="41" t="s">
        <v>26</v>
      </c>
      <c r="F18" s="41" t="s">
        <v>27</v>
      </c>
      <c r="G18" s="41" t="s">
        <v>28</v>
      </c>
      <c r="H18" s="41" t="s">
        <v>29</v>
      </c>
      <c r="I18" s="41" t="s">
        <v>61</v>
      </c>
      <c r="J18" s="41" t="s">
        <v>62</v>
      </c>
      <c r="K18" s="41" t="s">
        <v>30</v>
      </c>
      <c r="L18" s="41" t="s">
        <v>31</v>
      </c>
      <c r="M18" s="41" t="s">
        <v>32</v>
      </c>
      <c r="N18" s="41" t="s">
        <v>23</v>
      </c>
      <c r="O18" s="42" t="s">
        <v>24</v>
      </c>
    </row>
    <row r="19" spans="1:15" ht="35.75" customHeight="1">
      <c r="A19" s="76" t="s">
        <v>14</v>
      </c>
      <c r="B19" s="6" t="s">
        <v>63</v>
      </c>
      <c r="C19" s="7">
        <v>43125</v>
      </c>
      <c r="D19" s="8"/>
      <c r="E19" s="121">
        <v>3.24</v>
      </c>
      <c r="F19" s="121">
        <v>3.34</v>
      </c>
      <c r="G19" s="121">
        <v>3.44</v>
      </c>
      <c r="H19" s="121">
        <v>3.54</v>
      </c>
      <c r="I19" s="90">
        <v>3.14</v>
      </c>
      <c r="J19" s="89">
        <v>3.24</v>
      </c>
      <c r="K19" s="89"/>
      <c r="L19" s="89">
        <v>4.29</v>
      </c>
      <c r="M19" s="89">
        <v>4.3899999999999997</v>
      </c>
      <c r="N19" s="91">
        <v>0.75</v>
      </c>
      <c r="O19" s="29"/>
    </row>
    <row r="20" spans="1:15" ht="35.75" customHeight="1">
      <c r="A20" s="77" t="s">
        <v>59</v>
      </c>
      <c r="B20" s="374" t="s">
        <v>63</v>
      </c>
      <c r="C20" s="10">
        <v>43144</v>
      </c>
      <c r="D20" s="11"/>
      <c r="E20" s="11"/>
      <c r="F20" s="11"/>
      <c r="G20" s="83">
        <v>3.19</v>
      </c>
      <c r="H20" s="98"/>
      <c r="I20" s="95">
        <v>3.24</v>
      </c>
      <c r="J20" s="83">
        <v>3.39</v>
      </c>
      <c r="K20" s="98"/>
      <c r="L20" s="98"/>
      <c r="M20" s="98">
        <v>3.94</v>
      </c>
      <c r="N20" s="122">
        <v>0.95</v>
      </c>
      <c r="O20" s="123"/>
    </row>
    <row r="21" spans="1:15" ht="35.75" customHeight="1">
      <c r="A21" s="78" t="s">
        <v>60</v>
      </c>
      <c r="B21" s="12" t="s">
        <v>19</v>
      </c>
      <c r="C21" s="13">
        <v>43144</v>
      </c>
      <c r="D21" s="14">
        <v>5.95</v>
      </c>
      <c r="E21" s="100">
        <v>3.54</v>
      </c>
      <c r="F21" s="100">
        <v>3.54</v>
      </c>
      <c r="G21" s="100">
        <v>3.24</v>
      </c>
      <c r="H21" s="121">
        <v>3.34</v>
      </c>
      <c r="I21" s="101">
        <v>3.24</v>
      </c>
      <c r="J21" s="100">
        <v>3.24</v>
      </c>
      <c r="K21" s="100"/>
      <c r="L21" s="100">
        <v>3.69</v>
      </c>
      <c r="M21" s="100">
        <v>3.74</v>
      </c>
      <c r="N21" s="102">
        <v>1.04</v>
      </c>
      <c r="O21" s="104">
        <v>1</v>
      </c>
    </row>
    <row r="22" spans="1:15" ht="35.75" customHeight="1">
      <c r="A22" s="79" t="s">
        <v>4</v>
      </c>
      <c r="B22" s="15" t="s">
        <v>63</v>
      </c>
      <c r="C22" s="10">
        <v>43144</v>
      </c>
      <c r="D22" s="98"/>
      <c r="E22" s="98">
        <v>3.04</v>
      </c>
      <c r="F22" s="98">
        <v>3.14</v>
      </c>
      <c r="G22" s="98">
        <v>3.24</v>
      </c>
      <c r="H22" s="98">
        <v>3.44</v>
      </c>
      <c r="I22" s="85">
        <v>3.19</v>
      </c>
      <c r="J22" s="98">
        <v>3.44</v>
      </c>
      <c r="K22" s="98">
        <v>6.4</v>
      </c>
      <c r="L22" s="98"/>
      <c r="M22" s="98">
        <v>6.6</v>
      </c>
      <c r="N22" s="358">
        <v>0.65</v>
      </c>
      <c r="O22" s="123"/>
    </row>
    <row r="23" spans="1:15" ht="35.75" customHeight="1">
      <c r="A23" s="78" t="s">
        <v>3</v>
      </c>
      <c r="B23" s="12" t="s">
        <v>63</v>
      </c>
      <c r="C23" s="13">
        <v>43144</v>
      </c>
      <c r="D23" s="14"/>
      <c r="E23" s="100">
        <v>3.54</v>
      </c>
      <c r="F23" s="100">
        <v>3.54</v>
      </c>
      <c r="G23" s="100">
        <v>3.24</v>
      </c>
      <c r="H23" s="100">
        <v>3.34</v>
      </c>
      <c r="I23" s="101">
        <v>3.24</v>
      </c>
      <c r="J23" s="100">
        <v>3.49</v>
      </c>
      <c r="K23" s="100"/>
      <c r="L23" s="100"/>
      <c r="M23" s="100"/>
      <c r="N23" s="102">
        <v>1.04</v>
      </c>
      <c r="O23" s="359"/>
    </row>
    <row r="24" spans="1:15" ht="35.75" customHeight="1">
      <c r="A24" s="79" t="s">
        <v>8</v>
      </c>
      <c r="B24" s="15" t="s">
        <v>63</v>
      </c>
      <c r="C24" s="10">
        <v>43140</v>
      </c>
      <c r="D24" s="11"/>
      <c r="E24" s="98">
        <v>3.54</v>
      </c>
      <c r="F24" s="98">
        <v>3.54</v>
      </c>
      <c r="G24" s="98">
        <v>3.24</v>
      </c>
      <c r="H24" s="98">
        <v>3.34</v>
      </c>
      <c r="I24" s="95">
        <v>3.69</v>
      </c>
      <c r="J24" s="98">
        <v>3.69</v>
      </c>
      <c r="K24" s="98"/>
      <c r="L24" s="98"/>
      <c r="M24" s="98"/>
      <c r="N24" s="122">
        <v>0.4</v>
      </c>
      <c r="O24" s="123"/>
    </row>
    <row r="25" spans="1:15" ht="35.75" customHeight="1">
      <c r="A25" s="80" t="s">
        <v>2</v>
      </c>
      <c r="B25" s="12" t="s">
        <v>19</v>
      </c>
      <c r="C25" s="13">
        <v>43144</v>
      </c>
      <c r="D25" s="100">
        <v>4.75</v>
      </c>
      <c r="E25" s="100">
        <v>3.44</v>
      </c>
      <c r="F25" s="100">
        <v>3.09</v>
      </c>
      <c r="G25" s="100">
        <v>3.14</v>
      </c>
      <c r="H25" s="100">
        <v>3.39</v>
      </c>
      <c r="I25" s="101">
        <v>3.14</v>
      </c>
      <c r="J25" s="100">
        <v>3.49</v>
      </c>
      <c r="K25" s="100"/>
      <c r="L25" s="100">
        <v>3.94</v>
      </c>
      <c r="M25" s="100">
        <v>4.49</v>
      </c>
      <c r="N25" s="102">
        <v>0.3</v>
      </c>
      <c r="O25" s="70">
        <v>1</v>
      </c>
    </row>
    <row r="26" spans="1:15" ht="35.75" customHeight="1">
      <c r="A26" s="81" t="s">
        <v>0</v>
      </c>
      <c r="B26" s="15" t="s">
        <v>63</v>
      </c>
      <c r="C26" s="10">
        <v>43144</v>
      </c>
      <c r="D26" s="98"/>
      <c r="E26" s="98">
        <v>3.29</v>
      </c>
      <c r="F26" s="98">
        <v>3.34</v>
      </c>
      <c r="G26" s="98">
        <v>3.59</v>
      </c>
      <c r="H26" s="98">
        <v>3.64</v>
      </c>
      <c r="I26" s="95">
        <v>3.24</v>
      </c>
      <c r="J26" s="98">
        <v>3.49</v>
      </c>
      <c r="K26" s="98"/>
      <c r="L26" s="98"/>
      <c r="M26" s="98"/>
      <c r="N26" s="103">
        <v>0.85</v>
      </c>
      <c r="O26" s="31"/>
    </row>
    <row r="27" spans="1:15" ht="35.75" customHeight="1">
      <c r="A27" s="80" t="s">
        <v>108</v>
      </c>
      <c r="B27" s="12" t="s">
        <v>19</v>
      </c>
      <c r="C27" s="13">
        <v>43132</v>
      </c>
      <c r="D27" s="14">
        <v>3.1</v>
      </c>
      <c r="E27" s="100">
        <v>2.99</v>
      </c>
      <c r="F27" s="100">
        <v>3.09</v>
      </c>
      <c r="G27" s="100">
        <v>3.29</v>
      </c>
      <c r="H27" s="100">
        <v>3.39</v>
      </c>
      <c r="I27" s="101">
        <v>3.24</v>
      </c>
      <c r="J27" s="100">
        <v>3.49</v>
      </c>
      <c r="K27" s="100">
        <v>3.47</v>
      </c>
      <c r="L27" s="100">
        <v>3.89</v>
      </c>
      <c r="M27" s="100">
        <v>4.29</v>
      </c>
      <c r="N27" s="100">
        <v>2.9</v>
      </c>
      <c r="O27" s="104"/>
    </row>
    <row r="28" spans="1:15" ht="8" customHeight="1">
      <c r="A28" s="34"/>
      <c r="B28" s="23"/>
      <c r="C28" s="24"/>
      <c r="D28" s="25"/>
      <c r="E28" s="25"/>
      <c r="F28" s="25"/>
      <c r="G28" s="25"/>
      <c r="H28" s="25"/>
      <c r="I28" s="26"/>
      <c r="J28" s="25"/>
      <c r="K28" s="25"/>
      <c r="L28" s="25"/>
      <c r="M28" s="25"/>
      <c r="N28" s="27"/>
      <c r="O28" s="35"/>
    </row>
    <row r="29" spans="1:15" ht="29" customHeight="1">
      <c r="A29" s="36" t="s">
        <v>34</v>
      </c>
      <c r="B29" s="16" t="s">
        <v>33</v>
      </c>
      <c r="C29" s="16" t="s">
        <v>17</v>
      </c>
      <c r="D29" s="16" t="s">
        <v>22</v>
      </c>
      <c r="E29" s="16" t="s">
        <v>26</v>
      </c>
      <c r="F29" s="16" t="s">
        <v>27</v>
      </c>
      <c r="G29" s="16" t="s">
        <v>28</v>
      </c>
      <c r="H29" s="16" t="s">
        <v>29</v>
      </c>
      <c r="I29" s="16" t="s">
        <v>70</v>
      </c>
      <c r="J29" s="16" t="s">
        <v>62</v>
      </c>
      <c r="K29" s="16" t="s">
        <v>30</v>
      </c>
      <c r="L29" s="16" t="s">
        <v>31</v>
      </c>
      <c r="M29" s="16" t="s">
        <v>32</v>
      </c>
      <c r="N29" s="16" t="s">
        <v>23</v>
      </c>
      <c r="O29" s="37" t="s">
        <v>24</v>
      </c>
    </row>
    <row r="30" spans="1:15" ht="23" customHeight="1">
      <c r="A30" s="32" t="s">
        <v>35</v>
      </c>
      <c r="B30" s="15" t="s">
        <v>47</v>
      </c>
      <c r="C30" s="43">
        <v>43129</v>
      </c>
      <c r="D30" s="84">
        <v>4.5</v>
      </c>
      <c r="E30" s="84">
        <v>3.04</v>
      </c>
      <c r="F30" s="84">
        <v>3.14</v>
      </c>
      <c r="G30" s="84">
        <v>3.29</v>
      </c>
      <c r="H30" s="84">
        <v>3.34</v>
      </c>
      <c r="I30" s="85">
        <v>3.34</v>
      </c>
      <c r="J30" s="84">
        <v>3.34</v>
      </c>
      <c r="K30" s="84"/>
      <c r="L30" s="84">
        <v>3.54</v>
      </c>
      <c r="M30" s="84"/>
      <c r="N30" s="103">
        <v>0.45</v>
      </c>
      <c r="O30" s="124"/>
    </row>
    <row r="31" spans="1:15" ht="23" customHeight="1">
      <c r="A31" s="33" t="s">
        <v>36</v>
      </c>
      <c r="B31" s="12" t="s">
        <v>48</v>
      </c>
      <c r="C31" s="46">
        <v>43132</v>
      </c>
      <c r="D31" s="47"/>
      <c r="E31" s="96">
        <v>3.54</v>
      </c>
      <c r="F31" s="96">
        <v>3.39</v>
      </c>
      <c r="G31" s="96">
        <v>3.54</v>
      </c>
      <c r="H31" s="96">
        <v>3.64</v>
      </c>
      <c r="I31" s="97">
        <v>3.29</v>
      </c>
      <c r="J31" s="96">
        <v>3.44</v>
      </c>
      <c r="K31" s="96">
        <v>3.8</v>
      </c>
      <c r="L31" s="96">
        <v>3.84</v>
      </c>
      <c r="M31" s="96">
        <v>4.74</v>
      </c>
      <c r="N31" s="131">
        <v>0.6</v>
      </c>
      <c r="O31" s="48"/>
    </row>
    <row r="32" spans="1:15" ht="23" customHeight="1">
      <c r="A32" s="30" t="s">
        <v>37</v>
      </c>
      <c r="B32" s="15" t="s">
        <v>48</v>
      </c>
      <c r="C32" s="43">
        <v>43129</v>
      </c>
      <c r="D32" s="84"/>
      <c r="E32" s="84">
        <v>3.29</v>
      </c>
      <c r="F32" s="84">
        <v>3.19</v>
      </c>
      <c r="G32" s="84">
        <v>3.34</v>
      </c>
      <c r="H32" s="84">
        <v>3.44</v>
      </c>
      <c r="I32" s="85"/>
      <c r="J32" s="84">
        <v>3.24</v>
      </c>
      <c r="K32" s="84"/>
      <c r="L32" s="84">
        <v>3.89</v>
      </c>
      <c r="M32" s="84">
        <v>4.49</v>
      </c>
      <c r="N32" s="103">
        <v>0.55000000000000004</v>
      </c>
      <c r="O32" s="45"/>
    </row>
    <row r="33" spans="1:18" ht="23" customHeight="1">
      <c r="A33" s="33" t="s">
        <v>125</v>
      </c>
      <c r="B33" s="12" t="s">
        <v>48</v>
      </c>
      <c r="C33" s="46">
        <v>43140</v>
      </c>
      <c r="D33" s="96"/>
      <c r="E33" s="96">
        <v>3.29</v>
      </c>
      <c r="F33" s="96">
        <v>3.39</v>
      </c>
      <c r="G33" s="96">
        <v>3.49</v>
      </c>
      <c r="H33" s="96">
        <v>3.59</v>
      </c>
      <c r="I33" s="97"/>
      <c r="J33" s="96">
        <v>3.69</v>
      </c>
      <c r="K33" s="96"/>
      <c r="L33" s="96">
        <v>4.3499999999999996</v>
      </c>
      <c r="M33" s="96">
        <v>4.8499999999999996</v>
      </c>
      <c r="N33" s="131">
        <v>0</v>
      </c>
      <c r="O33" s="48">
        <v>0.5</v>
      </c>
    </row>
    <row r="34" spans="1:18" ht="23" customHeight="1">
      <c r="A34" s="30" t="s">
        <v>39</v>
      </c>
      <c r="B34" s="15" t="s">
        <v>71</v>
      </c>
      <c r="C34" s="43">
        <v>43003</v>
      </c>
      <c r="D34" s="44"/>
      <c r="E34" s="84">
        <v>3.49</v>
      </c>
      <c r="F34" s="84">
        <v>3.59</v>
      </c>
      <c r="G34" s="84">
        <v>3.59</v>
      </c>
      <c r="H34" s="84">
        <v>3.69</v>
      </c>
      <c r="I34" s="85"/>
      <c r="J34" s="84">
        <v>3.79</v>
      </c>
      <c r="K34" s="84"/>
      <c r="L34" s="84"/>
      <c r="M34" s="84"/>
      <c r="N34" s="132">
        <v>0.3</v>
      </c>
      <c r="O34" s="124">
        <v>1.2</v>
      </c>
    </row>
    <row r="35" spans="1:18" ht="23" customHeight="1">
      <c r="A35" s="33" t="s">
        <v>40</v>
      </c>
      <c r="B35" s="12" t="s">
        <v>49</v>
      </c>
      <c r="C35" s="46">
        <v>43145</v>
      </c>
      <c r="D35" s="47"/>
      <c r="E35" s="47"/>
      <c r="F35" s="96"/>
      <c r="G35" s="96">
        <v>3.14</v>
      </c>
      <c r="H35" s="96">
        <v>3.34</v>
      </c>
      <c r="I35" s="97">
        <v>3.19</v>
      </c>
      <c r="J35" s="96">
        <v>3.39</v>
      </c>
      <c r="K35" s="96"/>
      <c r="L35" s="96"/>
      <c r="M35" s="96">
        <v>3.89</v>
      </c>
      <c r="N35" s="131">
        <v>0.95</v>
      </c>
      <c r="O35" s="133"/>
    </row>
    <row r="36" spans="1:18" ht="23" customHeight="1">
      <c r="A36" s="32" t="s">
        <v>41</v>
      </c>
      <c r="B36" s="15" t="s">
        <v>18</v>
      </c>
      <c r="C36" s="43">
        <v>43061</v>
      </c>
      <c r="D36" s="44"/>
      <c r="E36" s="84">
        <v>2.99</v>
      </c>
      <c r="F36" s="84">
        <v>3.04</v>
      </c>
      <c r="G36" s="84">
        <v>3.39</v>
      </c>
      <c r="H36" s="84">
        <v>3.89</v>
      </c>
      <c r="I36" s="85"/>
      <c r="J36" s="84">
        <v>3.15</v>
      </c>
      <c r="K36" s="84"/>
      <c r="L36" s="84">
        <v>5.29</v>
      </c>
      <c r="M36" s="84">
        <v>5.79</v>
      </c>
      <c r="N36" s="103">
        <v>0.4</v>
      </c>
      <c r="O36" s="124">
        <v>0.9</v>
      </c>
    </row>
    <row r="37" spans="1:18" ht="23" customHeight="1">
      <c r="A37" s="33" t="s">
        <v>42</v>
      </c>
      <c r="B37" s="12" t="s">
        <v>21</v>
      </c>
      <c r="C37" s="46">
        <v>43132</v>
      </c>
      <c r="D37" s="47"/>
      <c r="E37" s="96">
        <v>3.24</v>
      </c>
      <c r="F37" s="96">
        <v>3.49</v>
      </c>
      <c r="G37" s="96">
        <v>3.54</v>
      </c>
      <c r="H37" s="96">
        <v>3.6</v>
      </c>
      <c r="I37" s="97"/>
      <c r="J37" s="96">
        <v>3.82</v>
      </c>
      <c r="K37" s="47"/>
      <c r="L37" s="47"/>
      <c r="M37" s="47"/>
      <c r="N37" s="49">
        <v>0.2</v>
      </c>
      <c r="O37" s="48">
        <v>0.5</v>
      </c>
    </row>
    <row r="38" spans="1:18" ht="23" customHeight="1">
      <c r="A38" s="32" t="s">
        <v>43</v>
      </c>
      <c r="B38" s="15" t="s">
        <v>47</v>
      </c>
      <c r="C38" s="43">
        <v>43118</v>
      </c>
      <c r="D38" s="44"/>
      <c r="E38" s="84">
        <v>2.94</v>
      </c>
      <c r="F38" s="84">
        <v>3.04</v>
      </c>
      <c r="G38" s="84">
        <v>3.14</v>
      </c>
      <c r="H38" s="84">
        <v>3.29</v>
      </c>
      <c r="I38" s="85"/>
      <c r="J38" s="84">
        <v>3.39</v>
      </c>
      <c r="K38" s="84"/>
      <c r="L38" s="84"/>
      <c r="M38" s="84"/>
      <c r="N38" s="103">
        <v>0.7</v>
      </c>
      <c r="O38" s="124">
        <v>0.5</v>
      </c>
    </row>
    <row r="39" spans="1:18" ht="23" customHeight="1">
      <c r="A39" s="33" t="s">
        <v>46</v>
      </c>
      <c r="B39" s="12" t="s">
        <v>48</v>
      </c>
      <c r="C39" s="46">
        <v>43132</v>
      </c>
      <c r="D39" s="96">
        <v>7</v>
      </c>
      <c r="E39" s="96">
        <v>3.24</v>
      </c>
      <c r="F39" s="96">
        <v>3.24</v>
      </c>
      <c r="G39" s="96">
        <v>3.39</v>
      </c>
      <c r="H39" s="96">
        <v>3.44</v>
      </c>
      <c r="I39" s="97">
        <v>3.04</v>
      </c>
      <c r="J39" s="96">
        <v>3.54</v>
      </c>
      <c r="K39" s="96"/>
      <c r="L39" s="96">
        <v>3.89</v>
      </c>
      <c r="M39" s="96">
        <v>4.3899999999999997</v>
      </c>
      <c r="N39" s="131">
        <v>0.55000000000000004</v>
      </c>
      <c r="O39" s="133">
        <v>0.5</v>
      </c>
    </row>
    <row r="40" spans="1:18" ht="8" customHeight="1">
      <c r="A40" s="34"/>
      <c r="B40" s="23"/>
      <c r="C40" s="24"/>
      <c r="D40" s="25"/>
      <c r="E40" s="25"/>
      <c r="F40" s="25"/>
      <c r="G40" s="25"/>
      <c r="H40" s="25"/>
      <c r="I40" s="26"/>
      <c r="J40" s="25"/>
      <c r="K40" s="25"/>
      <c r="L40" s="25"/>
      <c r="M40" s="25"/>
      <c r="N40" s="27"/>
      <c r="O40" s="35"/>
    </row>
    <row r="41" spans="1:18" ht="22.75" customHeight="1">
      <c r="A41" s="125" t="s">
        <v>122</v>
      </c>
      <c r="B41" s="126" t="s">
        <v>19</v>
      </c>
      <c r="C41" s="127">
        <f ca="1">TODAY()</f>
        <v>43146</v>
      </c>
      <c r="D41" s="136">
        <f t="shared" ref="D41:M41" si="0">MIN(D7,D8,D12,D13,D14,D15,D19,D21,D22,D23,D24,D25,D26,D27)</f>
        <v>3.1</v>
      </c>
      <c r="E41" s="136">
        <f t="shared" si="0"/>
        <v>2.99</v>
      </c>
      <c r="F41" s="136">
        <f t="shared" si="0"/>
        <v>3.04</v>
      </c>
      <c r="G41" s="136">
        <f t="shared" si="0"/>
        <v>3.14</v>
      </c>
      <c r="H41" s="136">
        <f t="shared" si="0"/>
        <v>3.34</v>
      </c>
      <c r="I41" s="137">
        <f t="shared" si="0"/>
        <v>3.14</v>
      </c>
      <c r="J41" s="136">
        <f t="shared" si="0"/>
        <v>3.24</v>
      </c>
      <c r="K41" s="136">
        <f t="shared" si="0"/>
        <v>3.47</v>
      </c>
      <c r="L41" s="136">
        <f t="shared" si="0"/>
        <v>3.69</v>
      </c>
      <c r="M41" s="136">
        <f t="shared" si="0"/>
        <v>3.74</v>
      </c>
      <c r="N41" s="138">
        <v>1.04</v>
      </c>
      <c r="O41" s="139">
        <v>0.5</v>
      </c>
    </row>
    <row r="42" spans="1:18" ht="8" customHeight="1">
      <c r="A42" s="64"/>
      <c r="B42" s="107"/>
      <c r="C42" s="108"/>
      <c r="D42" s="109"/>
      <c r="E42" s="109"/>
      <c r="F42" s="109"/>
      <c r="G42" s="109"/>
      <c r="H42" s="109"/>
      <c r="I42" s="110"/>
      <c r="J42" s="109"/>
      <c r="K42" s="109"/>
      <c r="L42" s="109"/>
      <c r="M42" s="109"/>
      <c r="N42" s="111"/>
      <c r="O42" s="112"/>
    </row>
    <row r="43" spans="1:18" ht="29" customHeight="1">
      <c r="A43" s="375" t="s">
        <v>50</v>
      </c>
      <c r="B43" s="113" t="s">
        <v>33</v>
      </c>
      <c r="C43" s="113" t="s">
        <v>17</v>
      </c>
      <c r="D43" s="113" t="s">
        <v>22</v>
      </c>
      <c r="E43" s="113" t="s">
        <v>26</v>
      </c>
      <c r="F43" s="113" t="s">
        <v>27</v>
      </c>
      <c r="G43" s="113" t="s">
        <v>28</v>
      </c>
      <c r="H43" s="113" t="s">
        <v>29</v>
      </c>
      <c r="I43" s="113" t="s">
        <v>61</v>
      </c>
      <c r="J43" s="113" t="s">
        <v>62</v>
      </c>
      <c r="K43" s="113" t="s">
        <v>30</v>
      </c>
      <c r="L43" s="113" t="s">
        <v>31</v>
      </c>
      <c r="M43" s="113" t="s">
        <v>32</v>
      </c>
      <c r="N43" s="113" t="s">
        <v>23</v>
      </c>
      <c r="O43" s="114" t="s">
        <v>24</v>
      </c>
    </row>
    <row r="44" spans="1:18" ht="23" customHeight="1">
      <c r="A44" s="375"/>
      <c r="B44" s="15" t="s">
        <v>48</v>
      </c>
      <c r="C44" s="10">
        <v>43144</v>
      </c>
      <c r="D44" s="17" t="s">
        <v>108</v>
      </c>
      <c r="E44" s="17" t="s">
        <v>6</v>
      </c>
      <c r="F44" s="17" t="s">
        <v>6</v>
      </c>
      <c r="G44" s="17" t="s">
        <v>6</v>
      </c>
      <c r="H44" s="17" t="s">
        <v>6</v>
      </c>
      <c r="I44" s="17" t="s">
        <v>160</v>
      </c>
      <c r="J44" s="17" t="s">
        <v>57</v>
      </c>
      <c r="K44" s="17" t="s">
        <v>108</v>
      </c>
      <c r="L44" s="17" t="s">
        <v>109</v>
      </c>
      <c r="M44" s="17" t="s">
        <v>65</v>
      </c>
      <c r="N44" s="17" t="s">
        <v>57</v>
      </c>
      <c r="O44" s="38" t="s">
        <v>57</v>
      </c>
    </row>
    <row r="45" spans="1:18" ht="23" customHeight="1">
      <c r="A45" s="375"/>
      <c r="B45" s="12" t="s">
        <v>47</v>
      </c>
      <c r="C45" s="13">
        <v>43144</v>
      </c>
      <c r="D45" s="18" t="s">
        <v>108</v>
      </c>
      <c r="E45" s="18" t="s">
        <v>6</v>
      </c>
      <c r="F45" s="18" t="s">
        <v>6</v>
      </c>
      <c r="G45" s="18" t="s">
        <v>6</v>
      </c>
      <c r="H45" s="18" t="s">
        <v>159</v>
      </c>
      <c r="I45" s="18" t="s">
        <v>64</v>
      </c>
      <c r="J45" s="18" t="s">
        <v>57</v>
      </c>
      <c r="K45" s="18" t="s">
        <v>108</v>
      </c>
      <c r="L45" s="18" t="s">
        <v>109</v>
      </c>
      <c r="M45" s="18" t="s">
        <v>65</v>
      </c>
      <c r="N45" s="18" t="s">
        <v>57</v>
      </c>
      <c r="O45" s="39" t="s">
        <v>57</v>
      </c>
      <c r="R45" s="1"/>
    </row>
    <row r="46" spans="1:18" ht="23" customHeight="1">
      <c r="A46" s="375"/>
      <c r="B46" s="15" t="s">
        <v>51</v>
      </c>
      <c r="C46" s="10">
        <v>43144</v>
      </c>
      <c r="D46" s="17" t="s">
        <v>108</v>
      </c>
      <c r="E46" s="17" t="s">
        <v>6</v>
      </c>
      <c r="F46" s="17" t="s">
        <v>6</v>
      </c>
      <c r="G46" s="17" t="s">
        <v>6</v>
      </c>
      <c r="H46" s="17" t="s">
        <v>6</v>
      </c>
      <c r="I46" s="17" t="s">
        <v>161</v>
      </c>
      <c r="J46" s="17" t="s">
        <v>57</v>
      </c>
      <c r="K46" s="17" t="s">
        <v>108</v>
      </c>
      <c r="L46" s="17" t="s">
        <v>65</v>
      </c>
      <c r="M46" s="17" t="s">
        <v>65</v>
      </c>
      <c r="N46" s="17" t="s">
        <v>57</v>
      </c>
      <c r="O46" s="38" t="s">
        <v>57</v>
      </c>
    </row>
    <row r="47" spans="1:18" ht="23" customHeight="1">
      <c r="A47" s="375"/>
      <c r="B47" s="12" t="s">
        <v>52</v>
      </c>
      <c r="C47" s="13">
        <v>43144</v>
      </c>
      <c r="D47" s="18" t="s">
        <v>108</v>
      </c>
      <c r="E47" s="18" t="s">
        <v>6</v>
      </c>
      <c r="F47" s="18" t="s">
        <v>6</v>
      </c>
      <c r="G47" s="18" t="s">
        <v>6</v>
      </c>
      <c r="H47" s="18" t="s">
        <v>6</v>
      </c>
      <c r="I47" s="18" t="s">
        <v>64</v>
      </c>
      <c r="J47" s="18" t="s">
        <v>57</v>
      </c>
      <c r="K47" s="18" t="s">
        <v>108</v>
      </c>
      <c r="L47" s="18" t="s">
        <v>65</v>
      </c>
      <c r="M47" s="18" t="s">
        <v>65</v>
      </c>
      <c r="N47" s="18" t="s">
        <v>57</v>
      </c>
      <c r="O47" s="39" t="s">
        <v>57</v>
      </c>
    </row>
    <row r="48" spans="1:18" ht="23" customHeight="1">
      <c r="A48" s="375"/>
      <c r="B48" s="15" t="s">
        <v>18</v>
      </c>
      <c r="C48" s="10">
        <v>43144</v>
      </c>
      <c r="D48" s="17" t="s">
        <v>108</v>
      </c>
      <c r="E48" s="17" t="s">
        <v>6</v>
      </c>
      <c r="F48" s="17" t="s">
        <v>6</v>
      </c>
      <c r="G48" s="17" t="s">
        <v>6</v>
      </c>
      <c r="H48" s="17" t="s">
        <v>6</v>
      </c>
      <c r="I48" s="17" t="s">
        <v>64</v>
      </c>
      <c r="J48" s="17" t="s">
        <v>41</v>
      </c>
      <c r="K48" s="17" t="s">
        <v>108</v>
      </c>
      <c r="L48" s="17" t="s">
        <v>65</v>
      </c>
      <c r="M48" s="17" t="s">
        <v>65</v>
      </c>
      <c r="N48" s="17" t="s">
        <v>57</v>
      </c>
      <c r="O48" s="38" t="s">
        <v>57</v>
      </c>
    </row>
    <row r="49" spans="1:15" ht="23" customHeight="1">
      <c r="A49" s="375"/>
      <c r="B49" s="12" t="s">
        <v>53</v>
      </c>
      <c r="C49" s="13">
        <v>43144</v>
      </c>
      <c r="D49" s="18" t="s">
        <v>108</v>
      </c>
      <c r="E49" s="18" t="s">
        <v>108</v>
      </c>
      <c r="F49" s="18" t="s">
        <v>55</v>
      </c>
      <c r="G49" s="18" t="s">
        <v>2</v>
      </c>
      <c r="H49" s="18" t="s">
        <v>57</v>
      </c>
      <c r="I49" s="18" t="s">
        <v>161</v>
      </c>
      <c r="J49" s="18" t="s">
        <v>57</v>
      </c>
      <c r="K49" s="18" t="s">
        <v>108</v>
      </c>
      <c r="L49" s="18" t="s">
        <v>65</v>
      </c>
      <c r="M49" s="18" t="s">
        <v>65</v>
      </c>
      <c r="N49" s="18" t="s">
        <v>57</v>
      </c>
      <c r="O49" s="39" t="s">
        <v>57</v>
      </c>
    </row>
    <row r="50" spans="1:15" ht="8" customHeight="1">
      <c r="A50" s="34"/>
      <c r="B50" s="23"/>
      <c r="C50" s="24"/>
      <c r="D50" s="25"/>
      <c r="E50" s="25"/>
      <c r="F50" s="25"/>
      <c r="G50" s="25"/>
      <c r="H50" s="25"/>
      <c r="I50" s="26"/>
      <c r="J50" s="25"/>
      <c r="K50" s="25"/>
      <c r="L50" s="25"/>
      <c r="M50" s="25"/>
      <c r="N50" s="27"/>
      <c r="O50" s="35"/>
    </row>
    <row r="51" spans="1:15" ht="33.5" customHeight="1">
      <c r="A51" s="376"/>
      <c r="B51" s="377"/>
      <c r="C51" s="377"/>
      <c r="D51" s="377"/>
      <c r="E51" s="377"/>
      <c r="F51" s="377"/>
      <c r="G51" s="377"/>
      <c r="H51" s="377"/>
      <c r="I51" s="377"/>
      <c r="J51" s="377"/>
      <c r="K51" s="377"/>
      <c r="L51" s="377"/>
      <c r="M51" s="377"/>
      <c r="N51" s="377"/>
      <c r="O51" s="378"/>
    </row>
    <row r="52" spans="1:15" ht="8" customHeight="1">
      <c r="A52" s="34"/>
      <c r="B52" s="23"/>
      <c r="C52" s="24"/>
      <c r="D52" s="25"/>
      <c r="E52" s="25"/>
      <c r="F52" s="25"/>
      <c r="G52" s="25"/>
      <c r="H52" s="25"/>
      <c r="I52" s="26"/>
      <c r="J52" s="25"/>
      <c r="K52" s="25"/>
      <c r="L52" s="25"/>
      <c r="M52" s="25"/>
      <c r="N52" s="27"/>
      <c r="O52" s="35"/>
    </row>
    <row r="53" spans="1:15" ht="80.5" customHeight="1" thickBot="1">
      <c r="A53" s="379"/>
      <c r="B53" s="380"/>
      <c r="C53" s="380"/>
      <c r="D53" s="381" t="s">
        <v>54</v>
      </c>
      <c r="E53" s="381"/>
      <c r="F53" s="381"/>
      <c r="G53" s="381"/>
      <c r="H53" s="381"/>
      <c r="I53" s="381"/>
      <c r="J53" s="381"/>
      <c r="K53" s="381"/>
      <c r="L53" s="381"/>
      <c r="M53" s="381"/>
      <c r="N53" s="381"/>
      <c r="O53" s="382"/>
    </row>
    <row r="54" spans="1:15" ht="16" thickTop="1"/>
  </sheetData>
  <sheetProtection insertHyperlinks="0"/>
  <sortState ref="A19:O26">
    <sortCondition ref="A30:A39"/>
  </sortState>
  <customSheetViews>
    <customSheetView guid="{8E975B15-11F9-4BBC-ACA7-A51DFD4AE225}" scale="70" showPageBreaks="1" showGridLines="0" printArea="1" hiddenRows="1">
      <pane ySplit="1" topLeftCell="A20" activePane="bottomLeft" state="frozen"/>
      <selection pane="bottomLeft" activeCell="C30" sqref="C30"/>
      <rowBreaks count="2" manualBreakCount="2">
        <brk id="16" max="14" man="1"/>
        <brk id="26" max="14" man="1"/>
      </rowBreaks>
      <pageMargins left="0.25" right="0.25" top="0.75" bottom="0.75" header="0.3" footer="0.3"/>
      <printOptions horizontalCentered="1"/>
      <pageSetup scale="65" orientation="landscape" cellComments="atEnd" r:id="rId1"/>
      <headerFooter differentFirst="1"/>
    </customSheetView>
  </customSheetViews>
  <mergeCells count="5">
    <mergeCell ref="A43:A49"/>
    <mergeCell ref="A51:O51"/>
    <mergeCell ref="A53:C53"/>
    <mergeCell ref="D53:O53"/>
    <mergeCell ref="A1:O1"/>
  </mergeCells>
  <hyperlinks>
    <hyperlink ref="D53:O53" r:id="rId2" display="Bank of Canada Benchmark Rate Qualification Index" xr:uid="{00000000-0004-0000-0000-000000000000}"/>
  </hyperlinks>
  <printOptions horizontalCentered="1"/>
  <pageMargins left="0.23622047244094491" right="0.23622047244094491" top="0.74803149606299213" bottom="0.74803149606299213" header="0.31496062992125984" footer="0.31496062992125984"/>
  <pageSetup scale="64" orientation="portrait" r:id="rId3"/>
  <headerFooter differentFirst="1"/>
  <rowBreaks count="1" manualBreakCount="1">
    <brk id="27" max="14" man="1"/>
  </rowBreaks>
  <drawing r:id="rId4"/>
  <legacyDrawing r:id="rId5"/>
  <oleObjects>
    <mc:AlternateContent xmlns:mc="http://schemas.openxmlformats.org/markup-compatibility/2006">
      <mc:Choice Requires="x14">
        <oleObject progId="PDF" dvAspect="DVASPECT_ICON" shapeId="1124" r:id="rId6">
          <objectPr defaultSize="0" autoPict="0" r:id="rId7">
            <anchor moveWithCells="1">
              <from>
                <xdr:col>0</xdr:col>
                <xdr:colOff>0</xdr:colOff>
                <xdr:row>25</xdr:row>
                <xdr:rowOff>152400</xdr:rowOff>
              </from>
              <to>
                <xdr:col>0</xdr:col>
                <xdr:colOff>1371600</xdr:colOff>
                <xdr:row>25</xdr:row>
                <xdr:rowOff>431800</xdr:rowOff>
              </to>
            </anchor>
          </objectPr>
        </oleObject>
      </mc:Choice>
      <mc:Fallback>
        <oleObject progId="PDF" dvAspect="DVASPECT_ICON" shapeId="1124" r:id="rId6"/>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H424"/>
  <sheetViews>
    <sheetView showGridLines="0" zoomScale="80" zoomScaleNormal="80" zoomScaleSheetLayoutView="80" zoomScalePageLayoutView="40" workbookViewId="0">
      <pane ySplit="4" topLeftCell="A5" activePane="bottomLeft" state="frozen"/>
      <selection pane="bottomLeft" activeCell="W11" sqref="W11"/>
    </sheetView>
  </sheetViews>
  <sheetFormatPr baseColWidth="10" defaultColWidth="8.83203125" defaultRowHeight="12"/>
  <cols>
    <col min="1" max="1" width="9.33203125" style="145" customWidth="1"/>
    <col min="2" max="2" width="10.1640625" style="145" customWidth="1"/>
    <col min="3" max="20" width="7.6640625" style="145" customWidth="1"/>
    <col min="21" max="16384" width="8.83203125" style="145"/>
  </cols>
  <sheetData>
    <row r="1" spans="1:34" ht="141.5" customHeight="1" thickTop="1" thickBot="1">
      <c r="A1" s="142"/>
      <c r="B1" s="143"/>
      <c r="C1" s="143"/>
      <c r="D1" s="143"/>
      <c r="E1" s="143"/>
      <c r="F1" s="143"/>
      <c r="G1" s="143"/>
      <c r="H1" s="143"/>
      <c r="I1" s="143"/>
      <c r="J1" s="143"/>
      <c r="K1" s="143"/>
      <c r="L1" s="143"/>
      <c r="M1" s="143"/>
      <c r="N1" s="143"/>
      <c r="O1" s="143"/>
      <c r="P1" s="143"/>
      <c r="Q1" s="143"/>
      <c r="R1" s="143"/>
      <c r="S1" s="143"/>
      <c r="T1" s="144"/>
    </row>
    <row r="2" spans="1:34" ht="34.75" customHeight="1" thickTop="1" thickBot="1">
      <c r="A2" s="146" t="s">
        <v>145</v>
      </c>
      <c r="B2" s="147">
        <v>43145</v>
      </c>
      <c r="C2" s="360" t="s">
        <v>156</v>
      </c>
      <c r="D2" s="360"/>
      <c r="E2" s="360"/>
      <c r="F2" s="360"/>
      <c r="G2" s="360"/>
      <c r="H2" s="360"/>
      <c r="I2" s="360" t="s">
        <v>154</v>
      </c>
      <c r="J2" s="360"/>
      <c r="K2" s="360"/>
      <c r="L2" s="360"/>
      <c r="M2" s="360"/>
      <c r="N2" s="360"/>
      <c r="O2" s="360" t="s">
        <v>153</v>
      </c>
      <c r="P2" s="360"/>
      <c r="Q2" s="360"/>
      <c r="R2" s="360"/>
      <c r="S2" s="360"/>
      <c r="T2" s="361"/>
    </row>
    <row r="3" spans="1:34" ht="12.5" customHeight="1" thickTop="1">
      <c r="A3" s="433" t="s">
        <v>25</v>
      </c>
      <c r="B3" s="434"/>
      <c r="C3" s="437" t="s">
        <v>95</v>
      </c>
      <c r="D3" s="437"/>
      <c r="E3" s="439">
        <v>1</v>
      </c>
      <c r="F3" s="439"/>
      <c r="G3" s="439">
        <v>2</v>
      </c>
      <c r="H3" s="439"/>
      <c r="I3" s="439">
        <v>3</v>
      </c>
      <c r="J3" s="439"/>
      <c r="K3" s="439">
        <v>4</v>
      </c>
      <c r="L3" s="439"/>
      <c r="M3" s="439">
        <v>5</v>
      </c>
      <c r="N3" s="439"/>
      <c r="O3" s="439">
        <v>6</v>
      </c>
      <c r="P3" s="439"/>
      <c r="Q3" s="439">
        <v>7</v>
      </c>
      <c r="R3" s="439"/>
      <c r="S3" s="439">
        <v>10</v>
      </c>
      <c r="T3" s="440"/>
    </row>
    <row r="4" spans="1:34" ht="12.5" customHeight="1" thickBot="1">
      <c r="A4" s="435"/>
      <c r="B4" s="436"/>
      <c r="C4" s="438">
        <v>3.14</v>
      </c>
      <c r="D4" s="438"/>
      <c r="E4" s="438">
        <v>3.04</v>
      </c>
      <c r="F4" s="438"/>
      <c r="G4" s="441">
        <v>3.24</v>
      </c>
      <c r="H4" s="441"/>
      <c r="I4" s="441">
        <v>3.44</v>
      </c>
      <c r="J4" s="441"/>
      <c r="K4" s="442">
        <v>3.89</v>
      </c>
      <c r="L4" s="442"/>
      <c r="M4" s="442">
        <v>5.14</v>
      </c>
      <c r="N4" s="442"/>
      <c r="O4" s="442">
        <v>5.14</v>
      </c>
      <c r="P4" s="442"/>
      <c r="Q4" s="442">
        <v>5.3</v>
      </c>
      <c r="R4" s="442"/>
      <c r="S4" s="442">
        <v>6.1</v>
      </c>
      <c r="T4" s="443"/>
    </row>
    <row r="5" spans="1:34" ht="19.75" customHeight="1" thickTop="1" thickBot="1">
      <c r="A5" s="148" t="s">
        <v>16</v>
      </c>
      <c r="B5" s="149"/>
      <c r="C5" s="149"/>
      <c r="D5" s="149"/>
      <c r="E5" s="149"/>
      <c r="F5" s="149"/>
      <c r="G5" s="149"/>
      <c r="H5" s="149"/>
      <c r="I5" s="149"/>
      <c r="J5" s="149"/>
      <c r="K5" s="149"/>
      <c r="L5" s="149"/>
      <c r="M5" s="149"/>
      <c r="N5" s="149"/>
      <c r="O5" s="149"/>
      <c r="P5" s="149"/>
      <c r="Q5" s="149"/>
      <c r="R5" s="149"/>
      <c r="S5" s="149"/>
      <c r="T5" s="150"/>
    </row>
    <row r="6" spans="1:34" ht="15" customHeight="1" thickTop="1" thickBot="1">
      <c r="A6" s="151" t="s">
        <v>1</v>
      </c>
      <c r="B6" s="152"/>
      <c r="C6" s="417" t="s">
        <v>90</v>
      </c>
      <c r="D6" s="418"/>
      <c r="E6" s="401" t="s">
        <v>102</v>
      </c>
      <c r="F6" s="402"/>
      <c r="G6" s="403"/>
      <c r="H6" s="403"/>
      <c r="I6" s="402"/>
      <c r="J6" s="402"/>
      <c r="K6" s="402"/>
      <c r="L6" s="404"/>
      <c r="M6" s="405" t="s">
        <v>103</v>
      </c>
      <c r="N6" s="406"/>
      <c r="O6" s="406"/>
      <c r="P6" s="406"/>
      <c r="Q6" s="406"/>
      <c r="R6" s="406"/>
      <c r="S6" s="406"/>
      <c r="T6" s="407"/>
    </row>
    <row r="7" spans="1:34" ht="14" customHeight="1">
      <c r="A7" s="153" t="s">
        <v>143</v>
      </c>
      <c r="B7" s="154"/>
      <c r="C7" s="416" t="s">
        <v>106</v>
      </c>
      <c r="D7" s="396"/>
      <c r="E7" s="400" t="s">
        <v>107</v>
      </c>
      <c r="F7" s="389"/>
      <c r="G7" s="400" t="s">
        <v>92</v>
      </c>
      <c r="H7" s="389"/>
      <c r="I7" s="388" t="s">
        <v>94</v>
      </c>
      <c r="J7" s="389"/>
      <c r="K7" s="388" t="s">
        <v>93</v>
      </c>
      <c r="L7" s="396"/>
      <c r="M7" s="400" t="s">
        <v>107</v>
      </c>
      <c r="N7" s="389"/>
      <c r="O7" s="408" t="s">
        <v>92</v>
      </c>
      <c r="P7" s="409"/>
      <c r="Q7" s="388" t="s">
        <v>94</v>
      </c>
      <c r="R7" s="389"/>
      <c r="S7" s="388" t="s">
        <v>93</v>
      </c>
      <c r="T7" s="396"/>
    </row>
    <row r="8" spans="1:34" ht="14" customHeight="1" thickBot="1">
      <c r="A8" s="155" t="s">
        <v>144</v>
      </c>
      <c r="B8" s="156"/>
      <c r="C8" s="157" t="s">
        <v>89</v>
      </c>
      <c r="D8" s="158" t="s">
        <v>88</v>
      </c>
      <c r="E8" s="159" t="s">
        <v>89</v>
      </c>
      <c r="F8" s="160" t="s">
        <v>88</v>
      </c>
      <c r="G8" s="159" t="s">
        <v>89</v>
      </c>
      <c r="H8" s="160" t="s">
        <v>88</v>
      </c>
      <c r="I8" s="161" t="s">
        <v>89</v>
      </c>
      <c r="J8" s="160" t="s">
        <v>88</v>
      </c>
      <c r="K8" s="161" t="s">
        <v>89</v>
      </c>
      <c r="L8" s="158" t="s">
        <v>88</v>
      </c>
      <c r="M8" s="159" t="s">
        <v>89</v>
      </c>
      <c r="N8" s="160" t="s">
        <v>88</v>
      </c>
      <c r="O8" s="159" t="s">
        <v>89</v>
      </c>
      <c r="P8" s="160" t="s">
        <v>88</v>
      </c>
      <c r="Q8" s="161" t="s">
        <v>89</v>
      </c>
      <c r="R8" s="160" t="s">
        <v>88</v>
      </c>
      <c r="S8" s="161" t="s">
        <v>89</v>
      </c>
      <c r="T8" s="158" t="s">
        <v>88</v>
      </c>
      <c r="Y8" s="162"/>
      <c r="Z8" s="162"/>
      <c r="AA8" s="162"/>
      <c r="AB8" s="162"/>
      <c r="AC8" s="162"/>
      <c r="AD8" s="162"/>
      <c r="AE8" s="162"/>
      <c r="AF8" s="162"/>
      <c r="AG8" s="162"/>
      <c r="AH8" s="162"/>
    </row>
    <row r="9" spans="1:34" ht="13">
      <c r="A9" s="163">
        <v>1</v>
      </c>
      <c r="B9" s="164"/>
      <c r="C9" s="165">
        <v>3.04</v>
      </c>
      <c r="D9" s="166"/>
      <c r="E9" s="168"/>
      <c r="F9" s="167"/>
      <c r="G9" s="168"/>
      <c r="H9" s="169"/>
      <c r="I9" s="168"/>
      <c r="J9" s="169"/>
      <c r="K9" s="168"/>
      <c r="L9" s="166"/>
      <c r="M9" s="170"/>
      <c r="N9" s="167"/>
      <c r="O9" s="168"/>
      <c r="P9" s="169"/>
      <c r="Q9" s="168"/>
      <c r="R9" s="169"/>
      <c r="S9" s="168"/>
      <c r="T9" s="166"/>
    </row>
    <row r="10" spans="1:34" ht="13">
      <c r="A10" s="171">
        <v>2</v>
      </c>
      <c r="B10" s="172"/>
      <c r="C10" s="173">
        <v>3.14</v>
      </c>
      <c r="D10" s="174"/>
      <c r="E10" s="173"/>
      <c r="F10" s="175"/>
      <c r="G10" s="176"/>
      <c r="H10" s="175"/>
      <c r="I10" s="176"/>
      <c r="J10" s="175"/>
      <c r="K10" s="176"/>
      <c r="L10" s="174"/>
      <c r="M10" s="173"/>
      <c r="N10" s="175"/>
      <c r="O10" s="176"/>
      <c r="P10" s="175"/>
      <c r="Q10" s="176"/>
      <c r="R10" s="175"/>
      <c r="S10" s="176"/>
      <c r="T10" s="174"/>
    </row>
    <row r="11" spans="1:34" ht="13">
      <c r="A11" s="171">
        <v>3</v>
      </c>
      <c r="B11" s="172"/>
      <c r="C11" s="173">
        <v>3.24</v>
      </c>
      <c r="D11" s="177"/>
      <c r="E11" s="173"/>
      <c r="F11" s="175"/>
      <c r="G11" s="176"/>
      <c r="H11" s="175"/>
      <c r="I11" s="176"/>
      <c r="J11" s="175"/>
      <c r="K11" s="176"/>
      <c r="L11" s="174"/>
      <c r="M11" s="173"/>
      <c r="N11" s="175"/>
      <c r="O11" s="176"/>
      <c r="P11" s="175"/>
      <c r="Q11" s="176"/>
      <c r="R11" s="175"/>
      <c r="S11" s="176"/>
      <c r="T11" s="174"/>
    </row>
    <row r="12" spans="1:34" ht="13">
      <c r="A12" s="171">
        <v>4</v>
      </c>
      <c r="B12" s="172"/>
      <c r="C12" s="173">
        <v>3.44</v>
      </c>
      <c r="D12" s="174"/>
      <c r="E12" s="173"/>
      <c r="F12" s="175"/>
      <c r="G12" s="176"/>
      <c r="H12" s="175"/>
      <c r="I12" s="176"/>
      <c r="J12" s="175"/>
      <c r="K12" s="176"/>
      <c r="L12" s="174"/>
      <c r="M12" s="173"/>
      <c r="N12" s="175"/>
      <c r="O12" s="176"/>
      <c r="P12" s="175"/>
      <c r="Q12" s="176"/>
      <c r="R12" s="175"/>
      <c r="S12" s="176"/>
      <c r="T12" s="174"/>
      <c r="V12" s="145" t="s">
        <v>126</v>
      </c>
      <c r="W12" s="145" t="s">
        <v>126</v>
      </c>
    </row>
    <row r="13" spans="1:34" ht="13">
      <c r="A13" s="171">
        <v>5</v>
      </c>
      <c r="B13" s="172"/>
      <c r="C13" s="173">
        <v>3.24</v>
      </c>
      <c r="D13" s="174">
        <v>0.95</v>
      </c>
      <c r="E13" s="173">
        <v>3.29</v>
      </c>
      <c r="F13" s="175">
        <v>0.85</v>
      </c>
      <c r="G13" s="176">
        <v>3.29</v>
      </c>
      <c r="H13" s="175">
        <v>0.85</v>
      </c>
      <c r="I13" s="178">
        <v>3.49</v>
      </c>
      <c r="J13" s="175">
        <v>0.6</v>
      </c>
      <c r="K13" s="176">
        <v>3.49</v>
      </c>
      <c r="L13" s="174">
        <v>0.6</v>
      </c>
      <c r="M13" s="173">
        <v>3.64</v>
      </c>
      <c r="N13" s="175">
        <v>0.5</v>
      </c>
      <c r="O13" s="176">
        <v>3.64</v>
      </c>
      <c r="P13" s="175">
        <v>0.5</v>
      </c>
      <c r="Q13" s="176">
        <v>3.64</v>
      </c>
      <c r="R13" s="175">
        <v>0.5</v>
      </c>
      <c r="S13" s="176">
        <v>3.64</v>
      </c>
      <c r="T13" s="174">
        <v>0.5</v>
      </c>
    </row>
    <row r="14" spans="1:34" ht="13">
      <c r="A14" s="179" t="s">
        <v>97</v>
      </c>
      <c r="B14" s="172"/>
      <c r="C14" s="173"/>
      <c r="D14" s="174"/>
      <c r="E14" s="173"/>
      <c r="F14" s="175"/>
      <c r="G14" s="176"/>
      <c r="H14" s="175"/>
      <c r="I14" s="176"/>
      <c r="J14" s="175"/>
      <c r="K14" s="176"/>
      <c r="L14" s="174"/>
      <c r="M14" s="173"/>
      <c r="N14" s="175"/>
      <c r="O14" s="176"/>
      <c r="P14" s="175"/>
      <c r="Q14" s="176"/>
      <c r="R14" s="175"/>
      <c r="S14" s="176"/>
      <c r="T14" s="174"/>
    </row>
    <row r="15" spans="1:34" ht="13">
      <c r="A15" s="180" t="s">
        <v>87</v>
      </c>
      <c r="B15" s="172"/>
      <c r="C15" s="173"/>
      <c r="D15" s="174"/>
      <c r="E15" s="173"/>
      <c r="F15" s="175"/>
      <c r="G15" s="176"/>
      <c r="H15" s="175"/>
      <c r="I15" s="176"/>
      <c r="J15" s="175"/>
      <c r="K15" s="176"/>
      <c r="L15" s="174"/>
      <c r="M15" s="173"/>
      <c r="N15" s="175"/>
      <c r="O15" s="176"/>
      <c r="P15" s="175"/>
      <c r="Q15" s="176"/>
      <c r="R15" s="175"/>
      <c r="S15" s="176"/>
      <c r="T15" s="174"/>
      <c r="V15" s="145" t="s">
        <v>126</v>
      </c>
    </row>
    <row r="16" spans="1:34" ht="13">
      <c r="A16" s="171">
        <v>5</v>
      </c>
      <c r="B16" s="172"/>
      <c r="C16" s="173">
        <v>3.19</v>
      </c>
      <c r="D16" s="174">
        <v>1</v>
      </c>
      <c r="E16" s="173">
        <v>3.24</v>
      </c>
      <c r="F16" s="175">
        <v>0.9</v>
      </c>
      <c r="G16" s="176">
        <v>3.24</v>
      </c>
      <c r="H16" s="175">
        <v>0.9</v>
      </c>
      <c r="I16" s="176">
        <v>3.44</v>
      </c>
      <c r="J16" s="175">
        <v>0.65</v>
      </c>
      <c r="K16" s="176">
        <v>3.44</v>
      </c>
      <c r="L16" s="174">
        <v>0.65</v>
      </c>
      <c r="M16" s="173"/>
      <c r="N16" s="175"/>
      <c r="O16" s="176"/>
      <c r="P16" s="175"/>
      <c r="Q16" s="176"/>
      <c r="R16" s="175"/>
      <c r="S16" s="176"/>
      <c r="T16" s="174"/>
    </row>
    <row r="17" spans="1:24">
      <c r="A17" s="181" t="s">
        <v>117</v>
      </c>
      <c r="B17" s="182" t="s">
        <v>118</v>
      </c>
      <c r="C17" s="183"/>
      <c r="D17" s="184"/>
      <c r="E17" s="183"/>
      <c r="F17" s="184"/>
      <c r="G17" s="386"/>
      <c r="H17" s="386"/>
      <c r="I17" s="386"/>
      <c r="J17" s="184"/>
      <c r="K17" s="183"/>
      <c r="L17" s="184"/>
      <c r="M17" s="183"/>
      <c r="N17" s="184"/>
      <c r="O17" s="183"/>
      <c r="P17" s="184"/>
      <c r="Q17" s="183"/>
      <c r="R17" s="184"/>
      <c r="S17" s="183"/>
      <c r="T17" s="185"/>
      <c r="X17" s="145" t="s">
        <v>150</v>
      </c>
    </row>
    <row r="18" spans="1:24" ht="13" thickBot="1">
      <c r="A18" s="186" t="s">
        <v>111</v>
      </c>
      <c r="B18" s="187">
        <v>43144</v>
      </c>
      <c r="C18" s="188"/>
      <c r="D18" s="189"/>
      <c r="E18" s="188"/>
      <c r="F18" s="189"/>
      <c r="G18" s="387"/>
      <c r="H18" s="387"/>
      <c r="I18" s="387"/>
      <c r="J18" s="189"/>
      <c r="K18" s="188"/>
      <c r="L18" s="189"/>
      <c r="M18" s="188"/>
      <c r="N18" s="189"/>
      <c r="O18" s="188"/>
      <c r="P18" s="189"/>
      <c r="Q18" s="188"/>
      <c r="R18" s="189"/>
      <c r="S18" s="188"/>
      <c r="T18" s="190"/>
    </row>
    <row r="19" spans="1:24" s="195" customFormat="1" ht="7.25" customHeight="1" thickTop="1" thickBot="1">
      <c r="A19" s="191"/>
      <c r="B19" s="192"/>
      <c r="C19" s="193"/>
      <c r="D19" s="194"/>
      <c r="E19" s="193"/>
      <c r="F19" s="194"/>
      <c r="G19" s="193"/>
      <c r="H19" s="194"/>
      <c r="I19" s="193"/>
      <c r="J19" s="194"/>
      <c r="K19" s="193"/>
      <c r="L19" s="194"/>
      <c r="M19" s="193"/>
      <c r="N19" s="194"/>
      <c r="O19" s="193"/>
      <c r="P19" s="194"/>
      <c r="Q19" s="193"/>
      <c r="R19" s="194"/>
      <c r="S19" s="193"/>
      <c r="T19" s="194"/>
    </row>
    <row r="20" spans="1:24" ht="15" customHeight="1" thickTop="1" thickBot="1">
      <c r="A20" s="196" t="s">
        <v>101</v>
      </c>
      <c r="B20" s="197"/>
      <c r="C20" s="417" t="s">
        <v>90</v>
      </c>
      <c r="D20" s="418"/>
      <c r="E20" s="401" t="s">
        <v>102</v>
      </c>
      <c r="F20" s="402"/>
      <c r="G20" s="403"/>
      <c r="H20" s="403"/>
      <c r="I20" s="402"/>
      <c r="J20" s="402"/>
      <c r="K20" s="402"/>
      <c r="L20" s="404"/>
      <c r="M20" s="405" t="s">
        <v>103</v>
      </c>
      <c r="N20" s="406"/>
      <c r="O20" s="406"/>
      <c r="P20" s="406"/>
      <c r="Q20" s="406"/>
      <c r="R20" s="406"/>
      <c r="S20" s="406"/>
      <c r="T20" s="407"/>
    </row>
    <row r="21" spans="1:24" ht="14" customHeight="1">
      <c r="A21" s="198"/>
      <c r="B21" s="199"/>
      <c r="C21" s="416" t="s">
        <v>106</v>
      </c>
      <c r="D21" s="396"/>
      <c r="E21" s="400" t="s">
        <v>107</v>
      </c>
      <c r="F21" s="389"/>
      <c r="G21" s="400" t="s">
        <v>92</v>
      </c>
      <c r="H21" s="389"/>
      <c r="I21" s="388" t="s">
        <v>94</v>
      </c>
      <c r="J21" s="389"/>
      <c r="K21" s="388" t="s">
        <v>93</v>
      </c>
      <c r="L21" s="396"/>
      <c r="M21" s="400" t="s">
        <v>107</v>
      </c>
      <c r="N21" s="389"/>
      <c r="O21" s="408" t="s">
        <v>92</v>
      </c>
      <c r="P21" s="409"/>
      <c r="Q21" s="388" t="s">
        <v>94</v>
      </c>
      <c r="R21" s="389"/>
      <c r="S21" s="388" t="s">
        <v>93</v>
      </c>
      <c r="T21" s="396"/>
      <c r="W21" s="145" t="s">
        <v>126</v>
      </c>
    </row>
    <row r="22" spans="1:24" ht="14" customHeight="1" thickBot="1">
      <c r="A22" s="200"/>
      <c r="B22" s="201"/>
      <c r="C22" s="157" t="s">
        <v>89</v>
      </c>
      <c r="D22" s="158" t="s">
        <v>88</v>
      </c>
      <c r="E22" s="159" t="s">
        <v>89</v>
      </c>
      <c r="F22" s="160" t="s">
        <v>88</v>
      </c>
      <c r="G22" s="159" t="s">
        <v>89</v>
      </c>
      <c r="H22" s="160" t="s">
        <v>88</v>
      </c>
      <c r="I22" s="161" t="s">
        <v>89</v>
      </c>
      <c r="J22" s="160" t="s">
        <v>88</v>
      </c>
      <c r="K22" s="161" t="s">
        <v>89</v>
      </c>
      <c r="L22" s="158" t="s">
        <v>88</v>
      </c>
      <c r="M22" s="159" t="s">
        <v>89</v>
      </c>
      <c r="N22" s="160" t="s">
        <v>88</v>
      </c>
      <c r="O22" s="159" t="s">
        <v>89</v>
      </c>
      <c r="P22" s="160" t="s">
        <v>88</v>
      </c>
      <c r="Q22" s="161" t="s">
        <v>89</v>
      </c>
      <c r="R22" s="160" t="s">
        <v>88</v>
      </c>
      <c r="S22" s="161" t="s">
        <v>89</v>
      </c>
      <c r="T22" s="158" t="s">
        <v>88</v>
      </c>
    </row>
    <row r="23" spans="1:24" ht="14" customHeight="1">
      <c r="A23" s="171" t="s">
        <v>142</v>
      </c>
      <c r="B23" s="172">
        <v>25</v>
      </c>
      <c r="C23" s="173">
        <v>4.4000000000000004</v>
      </c>
      <c r="D23" s="174"/>
      <c r="E23" s="173"/>
      <c r="F23" s="175"/>
      <c r="G23" s="176"/>
      <c r="H23" s="175"/>
      <c r="I23" s="176"/>
      <c r="J23" s="175"/>
      <c r="K23" s="176"/>
      <c r="L23" s="174"/>
      <c r="M23" s="173"/>
      <c r="N23" s="175"/>
      <c r="O23" s="176"/>
      <c r="P23" s="175"/>
      <c r="Q23" s="202"/>
      <c r="R23" s="203"/>
      <c r="S23" s="202"/>
      <c r="T23" s="204"/>
    </row>
    <row r="24" spans="1:24" ht="13">
      <c r="A24" s="171">
        <v>1</v>
      </c>
      <c r="B24" s="172">
        <v>30</v>
      </c>
      <c r="C24" s="173">
        <v>3.49</v>
      </c>
      <c r="D24" s="174"/>
      <c r="E24" s="173"/>
      <c r="F24" s="175"/>
      <c r="G24" s="176"/>
      <c r="H24" s="175"/>
      <c r="I24" s="176"/>
      <c r="J24" s="175"/>
      <c r="K24" s="176"/>
      <c r="L24" s="174"/>
      <c r="M24" s="173"/>
      <c r="N24" s="175"/>
      <c r="O24" s="176"/>
      <c r="P24" s="175"/>
      <c r="Q24" s="202"/>
      <c r="R24" s="203"/>
      <c r="S24" s="202"/>
      <c r="T24" s="204"/>
    </row>
    <row r="25" spans="1:24" ht="13">
      <c r="A25" s="171">
        <v>2</v>
      </c>
      <c r="B25" s="205">
        <v>45</v>
      </c>
      <c r="C25" s="173">
        <v>3.49</v>
      </c>
      <c r="D25" s="174"/>
      <c r="E25" s="173"/>
      <c r="F25" s="175"/>
      <c r="G25" s="176"/>
      <c r="H25" s="175"/>
      <c r="I25" s="176"/>
      <c r="J25" s="175"/>
      <c r="K25" s="176"/>
      <c r="L25" s="174"/>
      <c r="M25" s="173"/>
      <c r="N25" s="175"/>
      <c r="O25" s="176"/>
      <c r="P25" s="175"/>
      <c r="Q25" s="202"/>
      <c r="R25" s="203"/>
      <c r="S25" s="202"/>
      <c r="T25" s="204"/>
    </row>
    <row r="26" spans="1:24" ht="13">
      <c r="A26" s="171">
        <v>3</v>
      </c>
      <c r="B26" s="205">
        <v>60</v>
      </c>
      <c r="C26" s="173">
        <v>3.49</v>
      </c>
      <c r="D26" s="174">
        <v>0</v>
      </c>
      <c r="E26" s="173"/>
      <c r="F26" s="175"/>
      <c r="G26" s="176"/>
      <c r="H26" s="175"/>
      <c r="I26" s="176"/>
      <c r="J26" s="175"/>
      <c r="K26" s="176"/>
      <c r="L26" s="174"/>
      <c r="M26" s="173"/>
      <c r="N26" s="175"/>
      <c r="O26" s="176"/>
      <c r="P26" s="175"/>
      <c r="Q26" s="202"/>
      <c r="R26" s="203"/>
      <c r="S26" s="202"/>
      <c r="T26" s="204"/>
    </row>
    <row r="27" spans="1:24" ht="13">
      <c r="A27" s="171">
        <v>4</v>
      </c>
      <c r="B27" s="205">
        <v>70</v>
      </c>
      <c r="C27" s="173">
        <v>3.54</v>
      </c>
      <c r="D27" s="174"/>
      <c r="E27" s="173"/>
      <c r="F27" s="175"/>
      <c r="G27" s="176"/>
      <c r="H27" s="175"/>
      <c r="I27" s="176"/>
      <c r="J27" s="175"/>
      <c r="K27" s="176"/>
      <c r="L27" s="174"/>
      <c r="M27" s="173"/>
      <c r="N27" s="175"/>
      <c r="O27" s="176"/>
      <c r="P27" s="175"/>
      <c r="Q27" s="202"/>
      <c r="R27" s="203"/>
      <c r="S27" s="202"/>
      <c r="T27" s="204"/>
    </row>
    <row r="28" spans="1:24" ht="13">
      <c r="A28" s="171">
        <v>5</v>
      </c>
      <c r="B28" s="205">
        <v>80</v>
      </c>
      <c r="C28" s="173">
        <v>4.1900000000000004</v>
      </c>
      <c r="D28" s="206">
        <v>0.2</v>
      </c>
      <c r="E28" s="173"/>
      <c r="F28" s="175"/>
      <c r="G28" s="176"/>
      <c r="H28" s="175"/>
      <c r="I28" s="176"/>
      <c r="J28" s="175"/>
      <c r="K28" s="176"/>
      <c r="L28" s="174"/>
      <c r="M28" s="173">
        <v>4.8899999999999997</v>
      </c>
      <c r="N28" s="234">
        <v>0.2</v>
      </c>
      <c r="O28" s="176"/>
      <c r="P28" s="175"/>
      <c r="Q28" s="202"/>
      <c r="R28" s="203"/>
      <c r="S28" s="202"/>
      <c r="T28" s="204"/>
    </row>
    <row r="29" spans="1:24" ht="13">
      <c r="A29" s="171">
        <v>7</v>
      </c>
      <c r="B29" s="205">
        <v>80</v>
      </c>
      <c r="C29" s="173">
        <v>4.8899999999999997</v>
      </c>
      <c r="D29" s="174"/>
      <c r="E29" s="173"/>
      <c r="F29" s="175"/>
      <c r="G29" s="176"/>
      <c r="H29" s="175"/>
      <c r="I29" s="176"/>
      <c r="J29" s="175"/>
      <c r="K29" s="176"/>
      <c r="L29" s="174"/>
      <c r="M29" s="173"/>
      <c r="N29" s="175"/>
      <c r="O29" s="176"/>
      <c r="P29" s="175"/>
      <c r="Q29" s="202"/>
      <c r="R29" s="203"/>
      <c r="S29" s="202"/>
      <c r="T29" s="204"/>
    </row>
    <row r="30" spans="1:24" ht="13">
      <c r="A30" s="171">
        <v>10</v>
      </c>
      <c r="B30" s="205">
        <v>125</v>
      </c>
      <c r="C30" s="173">
        <v>4.8899999999999997</v>
      </c>
      <c r="D30" s="174"/>
      <c r="E30" s="173"/>
      <c r="F30" s="175"/>
      <c r="G30" s="176"/>
      <c r="H30" s="175"/>
      <c r="I30" s="176"/>
      <c r="J30" s="175"/>
      <c r="K30" s="176"/>
      <c r="L30" s="174"/>
      <c r="M30" s="173"/>
      <c r="N30" s="175"/>
      <c r="O30" s="176"/>
      <c r="P30" s="175"/>
      <c r="Q30" s="202"/>
      <c r="R30" s="203"/>
      <c r="S30" s="202"/>
      <c r="T30" s="204"/>
    </row>
    <row r="31" spans="1:24" ht="13">
      <c r="A31" s="171" t="s">
        <v>100</v>
      </c>
      <c r="B31" s="205">
        <v>50</v>
      </c>
      <c r="C31" s="173"/>
      <c r="D31" s="207">
        <v>0.5</v>
      </c>
      <c r="E31" s="173"/>
      <c r="F31" s="175"/>
      <c r="G31" s="176"/>
      <c r="H31" s="175"/>
      <c r="I31" s="176"/>
      <c r="J31" s="175"/>
      <c r="K31" s="176"/>
      <c r="L31" s="174"/>
      <c r="M31" s="173"/>
      <c r="N31" s="175"/>
      <c r="O31" s="176"/>
      <c r="P31" s="175"/>
      <c r="Q31" s="202"/>
      <c r="R31" s="203"/>
      <c r="S31" s="202"/>
      <c r="T31" s="204"/>
    </row>
    <row r="32" spans="1:24" ht="13">
      <c r="A32" s="208" t="s">
        <v>97</v>
      </c>
      <c r="B32" s="205"/>
      <c r="C32" s="173"/>
      <c r="D32" s="174"/>
      <c r="E32" s="173"/>
      <c r="F32" s="175"/>
      <c r="G32" s="176"/>
      <c r="H32" s="175"/>
      <c r="I32" s="176"/>
      <c r="J32" s="175"/>
      <c r="K32" s="176"/>
      <c r="L32" s="174"/>
      <c r="M32" s="173"/>
      <c r="N32" s="175"/>
      <c r="O32" s="176"/>
      <c r="P32" s="175"/>
      <c r="Q32" s="202"/>
      <c r="R32" s="203"/>
      <c r="S32" s="202"/>
      <c r="T32" s="204"/>
    </row>
    <row r="33" spans="1:21" ht="15">
      <c r="A33" s="180" t="s">
        <v>85</v>
      </c>
      <c r="B33" s="205"/>
      <c r="C33" s="173"/>
      <c r="D33" s="174"/>
      <c r="E33" s="173"/>
      <c r="F33" s="175"/>
      <c r="G33" s="176"/>
      <c r="H33" s="175"/>
      <c r="I33" s="176"/>
      <c r="J33" s="175"/>
      <c r="K33" s="176"/>
      <c r="L33" s="174"/>
      <c r="M33" s="173"/>
      <c r="N33" s="209"/>
      <c r="O33" s="176"/>
      <c r="P33" s="175"/>
      <c r="Q33" s="202"/>
      <c r="R33" s="203"/>
      <c r="S33" s="202"/>
      <c r="T33" s="204"/>
    </row>
    <row r="34" spans="1:21" ht="13">
      <c r="A34" s="171">
        <v>5</v>
      </c>
      <c r="B34" s="205">
        <v>80</v>
      </c>
      <c r="C34" s="173">
        <v>4.09</v>
      </c>
      <c r="D34" s="174"/>
      <c r="E34" s="173"/>
      <c r="F34" s="175"/>
      <c r="G34" s="176"/>
      <c r="H34" s="175"/>
      <c r="I34" s="176"/>
      <c r="J34" s="175"/>
      <c r="K34" s="176"/>
      <c r="L34" s="174"/>
      <c r="M34" s="173">
        <v>4.79</v>
      </c>
      <c r="N34" s="175"/>
      <c r="O34" s="176"/>
      <c r="P34" s="175"/>
      <c r="Q34" s="202"/>
      <c r="R34" s="203"/>
      <c r="S34" s="202"/>
      <c r="T34" s="204"/>
    </row>
    <row r="35" spans="1:21" ht="14.5" customHeight="1">
      <c r="A35" s="181" t="s">
        <v>117</v>
      </c>
      <c r="B35" s="182" t="s">
        <v>118</v>
      </c>
      <c r="C35" s="231"/>
      <c r="D35" s="343"/>
      <c r="E35" s="231"/>
      <c r="F35" s="343"/>
      <c r="G35" s="386"/>
      <c r="H35" s="386"/>
      <c r="I35" s="386"/>
      <c r="J35" s="343"/>
      <c r="K35" s="231"/>
      <c r="L35" s="343"/>
      <c r="M35" s="231"/>
      <c r="N35" s="343"/>
      <c r="O35" s="231"/>
      <c r="P35" s="343"/>
      <c r="Q35" s="183"/>
      <c r="R35" s="184"/>
      <c r="S35" s="183"/>
      <c r="T35" s="185"/>
    </row>
    <row r="36" spans="1:21" ht="15" customHeight="1" thickBot="1">
      <c r="A36" s="186" t="s">
        <v>111</v>
      </c>
      <c r="B36" s="187">
        <v>43118</v>
      </c>
      <c r="C36" s="188"/>
      <c r="D36" s="189"/>
      <c r="E36" s="188"/>
      <c r="F36" s="189"/>
      <c r="G36" s="387"/>
      <c r="H36" s="387"/>
      <c r="I36" s="387"/>
      <c r="J36" s="189"/>
      <c r="K36" s="188"/>
      <c r="L36" s="189"/>
      <c r="M36" s="188"/>
      <c r="N36" s="189"/>
      <c r="O36" s="188"/>
      <c r="P36" s="189"/>
      <c r="Q36" s="188"/>
      <c r="R36" s="189"/>
      <c r="S36" s="188"/>
      <c r="T36" s="190"/>
    </row>
    <row r="37" spans="1:21" s="195" customFormat="1" ht="7.25" customHeight="1" thickTop="1" thickBot="1">
      <c r="A37" s="210"/>
      <c r="B37" s="210"/>
      <c r="C37" s="211"/>
      <c r="D37" s="211"/>
      <c r="E37" s="211"/>
      <c r="F37" s="211"/>
      <c r="G37" s="211"/>
      <c r="H37" s="211"/>
      <c r="I37" s="211"/>
      <c r="J37" s="211"/>
      <c r="K37" s="211"/>
      <c r="L37" s="211"/>
      <c r="M37" s="210"/>
      <c r="N37" s="210"/>
      <c r="O37" s="210"/>
      <c r="P37" s="210"/>
      <c r="Q37" s="210"/>
      <c r="R37" s="210"/>
      <c r="S37" s="210"/>
      <c r="T37" s="210"/>
    </row>
    <row r="38" spans="1:21" ht="15" customHeight="1" thickTop="1" thickBot="1">
      <c r="A38" s="212" t="s">
        <v>138</v>
      </c>
      <c r="B38" s="213"/>
      <c r="C38" s="417" t="s">
        <v>90</v>
      </c>
      <c r="D38" s="418"/>
      <c r="E38" s="401" t="s">
        <v>102</v>
      </c>
      <c r="F38" s="402"/>
      <c r="G38" s="403"/>
      <c r="H38" s="403"/>
      <c r="I38" s="402"/>
      <c r="J38" s="402"/>
      <c r="K38" s="402"/>
      <c r="L38" s="404"/>
      <c r="M38" s="405" t="s">
        <v>103</v>
      </c>
      <c r="N38" s="406"/>
      <c r="O38" s="406"/>
      <c r="P38" s="406"/>
      <c r="Q38" s="406"/>
      <c r="R38" s="406"/>
      <c r="S38" s="406"/>
      <c r="T38" s="407"/>
    </row>
    <row r="39" spans="1:21" ht="14" customHeight="1">
      <c r="A39" s="214"/>
      <c r="B39" s="215"/>
      <c r="C39" s="416" t="s">
        <v>96</v>
      </c>
      <c r="D39" s="396"/>
      <c r="E39" s="400" t="s">
        <v>91</v>
      </c>
      <c r="F39" s="389"/>
      <c r="G39" s="400" t="s">
        <v>92</v>
      </c>
      <c r="H39" s="389"/>
      <c r="I39" s="388" t="s">
        <v>94</v>
      </c>
      <c r="J39" s="389"/>
      <c r="K39" s="388" t="s">
        <v>93</v>
      </c>
      <c r="L39" s="396"/>
      <c r="M39" s="400" t="s">
        <v>91</v>
      </c>
      <c r="N39" s="389"/>
      <c r="O39" s="408" t="s">
        <v>92</v>
      </c>
      <c r="P39" s="409"/>
      <c r="Q39" s="388" t="s">
        <v>94</v>
      </c>
      <c r="R39" s="389"/>
      <c r="S39" s="388" t="s">
        <v>93</v>
      </c>
      <c r="T39" s="396"/>
    </row>
    <row r="40" spans="1:21" ht="14" customHeight="1" thickBot="1">
      <c r="A40" s="216"/>
      <c r="B40" s="217"/>
      <c r="C40" s="157" t="s">
        <v>89</v>
      </c>
      <c r="D40" s="158" t="s">
        <v>88</v>
      </c>
      <c r="E40" s="159" t="s">
        <v>89</v>
      </c>
      <c r="F40" s="160" t="s">
        <v>88</v>
      </c>
      <c r="G40" s="159" t="s">
        <v>89</v>
      </c>
      <c r="H40" s="160" t="s">
        <v>88</v>
      </c>
      <c r="I40" s="161" t="s">
        <v>89</v>
      </c>
      <c r="J40" s="160" t="s">
        <v>88</v>
      </c>
      <c r="K40" s="161" t="s">
        <v>89</v>
      </c>
      <c r="L40" s="158" t="s">
        <v>88</v>
      </c>
      <c r="M40" s="159" t="s">
        <v>89</v>
      </c>
      <c r="N40" s="160" t="s">
        <v>88</v>
      </c>
      <c r="O40" s="159" t="s">
        <v>89</v>
      </c>
      <c r="P40" s="160" t="s">
        <v>88</v>
      </c>
      <c r="Q40" s="161" t="s">
        <v>89</v>
      </c>
      <c r="R40" s="160" t="s">
        <v>88</v>
      </c>
      <c r="S40" s="161" t="s">
        <v>89</v>
      </c>
      <c r="T40" s="158" t="s">
        <v>88</v>
      </c>
    </row>
    <row r="41" spans="1:21" ht="14" customHeight="1">
      <c r="A41" s="171">
        <v>1</v>
      </c>
      <c r="B41" s="172">
        <v>60</v>
      </c>
      <c r="C41" s="218">
        <v>4.1900000000000004</v>
      </c>
      <c r="D41" s="204"/>
      <c r="E41" s="218"/>
      <c r="F41" s="203"/>
      <c r="G41" s="202"/>
      <c r="H41" s="203"/>
      <c r="I41" s="202"/>
      <c r="J41" s="203"/>
      <c r="K41" s="202"/>
      <c r="L41" s="204"/>
      <c r="M41" s="218"/>
      <c r="N41" s="203"/>
      <c r="O41" s="202"/>
      <c r="P41" s="203"/>
      <c r="Q41" s="202"/>
      <c r="R41" s="203"/>
      <c r="S41" s="202"/>
      <c r="T41" s="204"/>
    </row>
    <row r="42" spans="1:21" ht="14" customHeight="1">
      <c r="A42" s="171">
        <v>2</v>
      </c>
      <c r="B42" s="172">
        <v>70</v>
      </c>
      <c r="C42" s="218">
        <v>4.1900000000000004</v>
      </c>
      <c r="D42" s="204"/>
      <c r="E42" s="218"/>
      <c r="F42" s="203"/>
      <c r="G42" s="202"/>
      <c r="H42" s="203"/>
      <c r="I42" s="202"/>
      <c r="J42" s="203"/>
      <c r="K42" s="202"/>
      <c r="L42" s="204"/>
      <c r="M42" s="218"/>
      <c r="N42" s="203"/>
      <c r="O42" s="202"/>
      <c r="P42" s="203"/>
      <c r="Q42" s="202"/>
      <c r="R42" s="203"/>
      <c r="S42" s="202"/>
      <c r="T42" s="204"/>
    </row>
    <row r="43" spans="1:21" ht="14" customHeight="1">
      <c r="A43" s="171">
        <v>3</v>
      </c>
      <c r="B43" s="172">
        <v>80</v>
      </c>
      <c r="C43" s="218">
        <v>4.1900000000000004</v>
      </c>
      <c r="D43" s="204"/>
      <c r="E43" s="218"/>
      <c r="F43" s="203"/>
      <c r="G43" s="202"/>
      <c r="H43" s="203"/>
      <c r="I43" s="202"/>
      <c r="J43" s="203"/>
      <c r="K43" s="202"/>
      <c r="L43" s="204"/>
      <c r="M43" s="218"/>
      <c r="N43" s="203"/>
      <c r="O43" s="202"/>
      <c r="P43" s="203"/>
      <c r="Q43" s="202"/>
      <c r="R43" s="203"/>
      <c r="S43" s="202"/>
      <c r="T43" s="204"/>
    </row>
    <row r="44" spans="1:21" ht="14" customHeight="1">
      <c r="A44" s="181" t="s">
        <v>117</v>
      </c>
      <c r="B44" s="182" t="s">
        <v>119</v>
      </c>
      <c r="C44" s="183"/>
      <c r="D44" s="184"/>
      <c r="E44" s="183"/>
      <c r="F44" s="184"/>
      <c r="G44" s="183"/>
      <c r="H44" s="184"/>
      <c r="I44" s="183"/>
      <c r="J44" s="184"/>
      <c r="K44" s="183"/>
      <c r="L44" s="184"/>
      <c r="M44" s="183"/>
      <c r="N44" s="184"/>
      <c r="O44" s="183"/>
      <c r="P44" s="184"/>
      <c r="Q44" s="183"/>
      <c r="R44" s="184"/>
      <c r="S44" s="183"/>
      <c r="T44" s="185"/>
    </row>
    <row r="45" spans="1:21" ht="14" customHeight="1" thickBot="1">
      <c r="A45" s="186" t="s">
        <v>111</v>
      </c>
      <c r="B45" s="187">
        <v>43031</v>
      </c>
      <c r="C45" s="188"/>
      <c r="D45" s="189"/>
      <c r="E45" s="188"/>
      <c r="F45" s="189"/>
      <c r="G45" s="188"/>
      <c r="H45" s="189"/>
      <c r="I45" s="188"/>
      <c r="J45" s="189"/>
      <c r="K45" s="188"/>
      <c r="L45" s="189"/>
      <c r="M45" s="188"/>
      <c r="N45" s="189"/>
      <c r="O45" s="188"/>
      <c r="P45" s="189"/>
      <c r="Q45" s="188"/>
      <c r="R45" s="189"/>
      <c r="S45" s="188"/>
      <c r="T45" s="190"/>
    </row>
    <row r="46" spans="1:21" s="195" customFormat="1" ht="8" customHeight="1" thickTop="1" thickBot="1">
      <c r="A46" s="210"/>
      <c r="B46" s="210"/>
      <c r="C46" s="211"/>
      <c r="D46" s="211"/>
      <c r="E46" s="211"/>
      <c r="F46" s="211"/>
      <c r="G46" s="211"/>
      <c r="H46" s="211"/>
      <c r="I46" s="211"/>
      <c r="J46" s="211"/>
      <c r="K46" s="211"/>
      <c r="L46" s="211"/>
      <c r="M46" s="210"/>
      <c r="N46" s="210"/>
      <c r="O46" s="210"/>
      <c r="P46" s="210"/>
      <c r="Q46" s="210"/>
      <c r="R46" s="210"/>
      <c r="S46" s="210"/>
      <c r="T46" s="210"/>
    </row>
    <row r="47" spans="1:21" ht="15" customHeight="1" thickTop="1" thickBot="1">
      <c r="A47" s="196" t="s">
        <v>6</v>
      </c>
      <c r="B47" s="197"/>
      <c r="C47" s="417" t="s">
        <v>90</v>
      </c>
      <c r="D47" s="418"/>
      <c r="E47" s="401" t="s">
        <v>102</v>
      </c>
      <c r="F47" s="402"/>
      <c r="G47" s="403"/>
      <c r="H47" s="403"/>
      <c r="I47" s="402"/>
      <c r="J47" s="402"/>
      <c r="K47" s="402"/>
      <c r="L47" s="404"/>
      <c r="M47" s="405" t="s">
        <v>103</v>
      </c>
      <c r="N47" s="406"/>
      <c r="O47" s="406"/>
      <c r="P47" s="406"/>
      <c r="Q47" s="406"/>
      <c r="R47" s="406"/>
      <c r="S47" s="406"/>
      <c r="T47" s="407"/>
      <c r="U47" s="162"/>
    </row>
    <row r="48" spans="1:21" ht="14" customHeight="1">
      <c r="A48" s="198"/>
      <c r="B48" s="199"/>
      <c r="C48" s="416" t="s">
        <v>96</v>
      </c>
      <c r="D48" s="396"/>
      <c r="E48" s="400" t="s">
        <v>91</v>
      </c>
      <c r="F48" s="389"/>
      <c r="G48" s="400" t="s">
        <v>92</v>
      </c>
      <c r="H48" s="389"/>
      <c r="I48" s="388" t="s">
        <v>94</v>
      </c>
      <c r="J48" s="389"/>
      <c r="K48" s="388" t="s">
        <v>93</v>
      </c>
      <c r="L48" s="396"/>
      <c r="M48" s="400" t="s">
        <v>91</v>
      </c>
      <c r="N48" s="389"/>
      <c r="O48" s="408" t="s">
        <v>92</v>
      </c>
      <c r="P48" s="409"/>
      <c r="Q48" s="388" t="s">
        <v>94</v>
      </c>
      <c r="R48" s="389"/>
      <c r="S48" s="388" t="s">
        <v>93</v>
      </c>
      <c r="T48" s="396"/>
    </row>
    <row r="49" spans="1:20" ht="14" customHeight="1" thickBot="1">
      <c r="A49" s="200"/>
      <c r="B49" s="201"/>
      <c r="C49" s="219" t="s">
        <v>89</v>
      </c>
      <c r="D49" s="220" t="s">
        <v>88</v>
      </c>
      <c r="E49" s="221" t="s">
        <v>89</v>
      </c>
      <c r="F49" s="222" t="s">
        <v>88</v>
      </c>
      <c r="G49" s="221" t="s">
        <v>89</v>
      </c>
      <c r="H49" s="222" t="s">
        <v>88</v>
      </c>
      <c r="I49" s="223" t="s">
        <v>89</v>
      </c>
      <c r="J49" s="222" t="s">
        <v>88</v>
      </c>
      <c r="K49" s="223" t="s">
        <v>89</v>
      </c>
      <c r="L49" s="220" t="s">
        <v>88</v>
      </c>
      <c r="M49" s="159" t="s">
        <v>89</v>
      </c>
      <c r="N49" s="160" t="s">
        <v>88</v>
      </c>
      <c r="O49" s="159" t="s">
        <v>89</v>
      </c>
      <c r="P49" s="160" t="s">
        <v>88</v>
      </c>
      <c r="Q49" s="161" t="s">
        <v>89</v>
      </c>
      <c r="R49" s="160" t="s">
        <v>88</v>
      </c>
      <c r="S49" s="161" t="s">
        <v>89</v>
      </c>
      <c r="T49" s="158" t="s">
        <v>88</v>
      </c>
    </row>
    <row r="50" spans="1:20" ht="14" customHeight="1">
      <c r="A50" s="163">
        <v>1</v>
      </c>
      <c r="B50" s="224">
        <v>73</v>
      </c>
      <c r="C50" s="165">
        <v>2.89</v>
      </c>
      <c r="D50" s="166"/>
      <c r="E50" s="170">
        <v>2.89</v>
      </c>
      <c r="F50" s="167"/>
      <c r="G50" s="168">
        <v>2.89</v>
      </c>
      <c r="H50" s="169"/>
      <c r="I50" s="168">
        <v>2.89</v>
      </c>
      <c r="J50" s="169"/>
      <c r="K50" s="168">
        <v>2.89</v>
      </c>
      <c r="L50" s="166"/>
      <c r="M50" s="170"/>
      <c r="N50" s="167"/>
      <c r="O50" s="227"/>
      <c r="P50" s="228"/>
      <c r="Q50" s="227"/>
      <c r="R50" s="228"/>
      <c r="S50" s="227"/>
      <c r="T50" s="229"/>
    </row>
    <row r="51" spans="1:20" ht="14" customHeight="1">
      <c r="A51" s="171">
        <v>2</v>
      </c>
      <c r="B51" s="205">
        <v>73</v>
      </c>
      <c r="C51" s="173">
        <v>2.94</v>
      </c>
      <c r="D51" s="174"/>
      <c r="E51" s="173">
        <v>2.94</v>
      </c>
      <c r="F51" s="175"/>
      <c r="G51" s="176">
        <v>2.94</v>
      </c>
      <c r="H51" s="175"/>
      <c r="I51" s="176">
        <v>2.94</v>
      </c>
      <c r="J51" s="175"/>
      <c r="K51" s="176">
        <v>2.94</v>
      </c>
      <c r="L51" s="174"/>
      <c r="M51" s="173"/>
      <c r="N51" s="175"/>
      <c r="O51" s="176"/>
      <c r="P51" s="175"/>
      <c r="Q51" s="176"/>
      <c r="R51" s="175"/>
      <c r="S51" s="202"/>
      <c r="T51" s="204"/>
    </row>
    <row r="52" spans="1:20" ht="13">
      <c r="A52" s="171">
        <v>3</v>
      </c>
      <c r="B52" s="205">
        <v>83</v>
      </c>
      <c r="C52" s="173">
        <v>3.09</v>
      </c>
      <c r="D52" s="207">
        <v>0.2</v>
      </c>
      <c r="E52" s="173">
        <v>3.09</v>
      </c>
      <c r="F52" s="175"/>
      <c r="G52" s="176">
        <v>3.09</v>
      </c>
      <c r="H52" s="175"/>
      <c r="I52" s="176">
        <v>3.09</v>
      </c>
      <c r="J52" s="175"/>
      <c r="K52" s="176">
        <v>3.09</v>
      </c>
      <c r="L52" s="174"/>
      <c r="M52" s="173"/>
      <c r="N52" s="175"/>
      <c r="O52" s="176"/>
      <c r="P52" s="175"/>
      <c r="Q52" s="176"/>
      <c r="R52" s="175"/>
      <c r="S52" s="202"/>
      <c r="T52" s="204"/>
    </row>
    <row r="53" spans="1:20" ht="13">
      <c r="A53" s="171">
        <v>4</v>
      </c>
      <c r="B53" s="205">
        <v>83</v>
      </c>
      <c r="C53" s="173">
        <v>3.29</v>
      </c>
      <c r="D53" s="174"/>
      <c r="E53" s="173">
        <v>3.29</v>
      </c>
      <c r="F53" s="175"/>
      <c r="G53" s="176">
        <v>3.29</v>
      </c>
      <c r="H53" s="175"/>
      <c r="I53" s="176">
        <v>3.29</v>
      </c>
      <c r="J53" s="175"/>
      <c r="K53" s="176">
        <v>3.29</v>
      </c>
      <c r="L53" s="174"/>
      <c r="M53" s="173"/>
      <c r="N53" s="175"/>
      <c r="O53" s="176"/>
      <c r="P53" s="175"/>
      <c r="Q53" s="176"/>
      <c r="R53" s="175"/>
      <c r="S53" s="202"/>
      <c r="T53" s="204"/>
    </row>
    <row r="54" spans="1:20" ht="13">
      <c r="A54" s="171">
        <v>5</v>
      </c>
      <c r="B54" s="205">
        <v>110</v>
      </c>
      <c r="C54" s="173">
        <v>3.24</v>
      </c>
      <c r="D54" s="174">
        <v>0.75</v>
      </c>
      <c r="E54" s="173">
        <v>3.34</v>
      </c>
      <c r="F54" s="175">
        <v>0.75</v>
      </c>
      <c r="G54" s="176">
        <v>3.59</v>
      </c>
      <c r="H54" s="175">
        <v>0.6</v>
      </c>
      <c r="I54" s="176">
        <v>3.59</v>
      </c>
      <c r="J54" s="175">
        <v>0.5</v>
      </c>
      <c r="K54" s="176">
        <v>3.59</v>
      </c>
      <c r="L54" s="174">
        <v>0.45</v>
      </c>
      <c r="M54" s="173"/>
      <c r="N54" s="175"/>
      <c r="O54" s="176"/>
      <c r="P54" s="175"/>
      <c r="Q54" s="176"/>
      <c r="R54" s="175"/>
      <c r="S54" s="202"/>
      <c r="T54" s="204"/>
    </row>
    <row r="55" spans="1:20" ht="13">
      <c r="A55" s="171">
        <v>7</v>
      </c>
      <c r="B55" s="205">
        <v>113</v>
      </c>
      <c r="C55" s="173">
        <v>4.84</v>
      </c>
      <c r="D55" s="174"/>
      <c r="E55" s="173">
        <v>4.79</v>
      </c>
      <c r="F55" s="175"/>
      <c r="G55" s="176">
        <v>5.09</v>
      </c>
      <c r="H55" s="175"/>
      <c r="I55" s="176">
        <v>5.09</v>
      </c>
      <c r="J55" s="175"/>
      <c r="K55" s="176">
        <v>5.29</v>
      </c>
      <c r="L55" s="174"/>
      <c r="M55" s="173"/>
      <c r="N55" s="175"/>
      <c r="O55" s="176"/>
      <c r="P55" s="175"/>
      <c r="Q55" s="176"/>
      <c r="R55" s="175"/>
      <c r="S55" s="202"/>
      <c r="T55" s="204"/>
    </row>
    <row r="56" spans="1:20" ht="13">
      <c r="A56" s="171">
        <v>10</v>
      </c>
      <c r="B56" s="205">
        <v>143</v>
      </c>
      <c r="C56" s="173">
        <v>5.19</v>
      </c>
      <c r="D56" s="174"/>
      <c r="E56" s="173">
        <v>5.19</v>
      </c>
      <c r="F56" s="175"/>
      <c r="G56" s="176">
        <v>5.49</v>
      </c>
      <c r="H56" s="175"/>
      <c r="I56" s="176">
        <v>5.49</v>
      </c>
      <c r="J56" s="175"/>
      <c r="K56" s="176">
        <v>5.69</v>
      </c>
      <c r="L56" s="174"/>
      <c r="M56" s="173"/>
      <c r="N56" s="175"/>
      <c r="O56" s="176"/>
      <c r="P56" s="175"/>
      <c r="Q56" s="176"/>
      <c r="R56" s="175"/>
      <c r="S56" s="202"/>
      <c r="T56" s="204"/>
    </row>
    <row r="57" spans="1:20" ht="13">
      <c r="A57" s="179" t="s">
        <v>97</v>
      </c>
      <c r="B57" s="205"/>
      <c r="C57" s="173"/>
      <c r="D57" s="174"/>
      <c r="E57" s="173"/>
      <c r="F57" s="175"/>
      <c r="G57" s="176"/>
      <c r="H57" s="175"/>
      <c r="I57" s="176"/>
      <c r="J57" s="175"/>
      <c r="K57" s="176"/>
      <c r="L57" s="174"/>
      <c r="M57" s="173"/>
      <c r="N57" s="175"/>
      <c r="O57" s="176"/>
      <c r="P57" s="175"/>
      <c r="Q57" s="176"/>
      <c r="R57" s="175"/>
      <c r="S57" s="202"/>
      <c r="T57" s="204"/>
    </row>
    <row r="58" spans="1:20" ht="13">
      <c r="A58" s="353">
        <v>5</v>
      </c>
      <c r="B58" s="205">
        <v>110</v>
      </c>
      <c r="C58" s="243"/>
      <c r="D58" s="206">
        <v>0.95</v>
      </c>
      <c r="E58" s="243"/>
      <c r="F58" s="255">
        <v>0.95</v>
      </c>
      <c r="G58" s="178"/>
      <c r="H58" s="255">
        <v>0.9</v>
      </c>
      <c r="I58" s="178"/>
      <c r="J58" s="255">
        <v>0.8</v>
      </c>
      <c r="K58" s="178"/>
      <c r="L58" s="206">
        <v>0.65</v>
      </c>
      <c r="M58" s="173"/>
      <c r="N58" s="175"/>
      <c r="O58" s="176"/>
      <c r="P58" s="175"/>
      <c r="Q58" s="176"/>
      <c r="R58" s="175"/>
      <c r="S58" s="202"/>
      <c r="T58" s="204"/>
    </row>
    <row r="59" spans="1:20" ht="13">
      <c r="A59" s="171">
        <v>5</v>
      </c>
      <c r="B59" s="205">
        <v>110</v>
      </c>
      <c r="C59" s="239"/>
      <c r="D59" s="174"/>
      <c r="E59" s="243">
        <v>3.24</v>
      </c>
      <c r="F59" s="175">
        <v>0.75</v>
      </c>
      <c r="G59" s="178">
        <v>3.24</v>
      </c>
      <c r="H59" s="175">
        <v>0.75</v>
      </c>
      <c r="I59" s="178">
        <v>3.24</v>
      </c>
      <c r="J59" s="175">
        <v>0.75</v>
      </c>
      <c r="K59" s="178">
        <v>3.24</v>
      </c>
      <c r="L59" s="174">
        <v>0.75</v>
      </c>
      <c r="M59" s="173"/>
      <c r="N59" s="175"/>
      <c r="O59" s="176"/>
      <c r="P59" s="175"/>
      <c r="Q59" s="176"/>
      <c r="R59" s="175"/>
      <c r="S59" s="202"/>
      <c r="T59" s="204"/>
    </row>
    <row r="60" spans="1:20">
      <c r="A60" s="230" t="s">
        <v>117</v>
      </c>
      <c r="B60" s="182" t="s">
        <v>119</v>
      </c>
      <c r="C60" s="183"/>
      <c r="D60" s="184"/>
      <c r="E60" s="231"/>
      <c r="F60" s="232"/>
      <c r="G60" s="386"/>
      <c r="H60" s="386"/>
      <c r="I60" s="386"/>
      <c r="J60" s="232"/>
      <c r="K60" s="231"/>
      <c r="L60" s="232"/>
      <c r="M60" s="231"/>
      <c r="N60" s="232"/>
      <c r="O60" s="183"/>
      <c r="P60" s="184"/>
      <c r="Q60" s="183"/>
      <c r="R60" s="184"/>
      <c r="S60" s="183"/>
      <c r="T60" s="185"/>
    </row>
    <row r="61" spans="1:20" ht="13" thickBot="1">
      <c r="A61" s="233" t="s">
        <v>111</v>
      </c>
      <c r="B61" s="187">
        <v>43144</v>
      </c>
      <c r="C61" s="188"/>
      <c r="D61" s="189"/>
      <c r="E61" s="188"/>
      <c r="F61" s="189"/>
      <c r="G61" s="387"/>
      <c r="H61" s="387"/>
      <c r="I61" s="387"/>
      <c r="J61" s="189"/>
      <c r="K61" s="188"/>
      <c r="L61" s="189"/>
      <c r="M61" s="188"/>
      <c r="N61" s="189"/>
      <c r="O61" s="188"/>
      <c r="P61" s="189"/>
      <c r="Q61" s="188"/>
      <c r="R61" s="189"/>
      <c r="S61" s="188"/>
      <c r="T61" s="190"/>
    </row>
    <row r="62" spans="1:20" s="195" customFormat="1" ht="8" customHeight="1" thickTop="1" thickBot="1">
      <c r="A62" s="210"/>
      <c r="B62" s="210"/>
      <c r="C62" s="211"/>
      <c r="D62" s="211"/>
      <c r="E62" s="211"/>
      <c r="F62" s="211"/>
      <c r="G62" s="211"/>
      <c r="H62" s="211"/>
      <c r="I62" s="211"/>
      <c r="J62" s="211"/>
      <c r="K62" s="211"/>
      <c r="L62" s="211"/>
      <c r="M62" s="210"/>
      <c r="N62" s="210"/>
      <c r="O62" s="210"/>
      <c r="P62" s="210"/>
      <c r="Q62" s="210"/>
      <c r="R62" s="210"/>
      <c r="S62" s="210"/>
      <c r="T62" s="210"/>
    </row>
    <row r="63" spans="1:20" ht="15" customHeight="1" thickTop="1" thickBot="1">
      <c r="A63" s="196" t="s">
        <v>99</v>
      </c>
      <c r="B63" s="197"/>
      <c r="C63" s="417" t="s">
        <v>90</v>
      </c>
      <c r="D63" s="418"/>
      <c r="E63" s="401" t="s">
        <v>102</v>
      </c>
      <c r="F63" s="402"/>
      <c r="G63" s="403"/>
      <c r="H63" s="403"/>
      <c r="I63" s="402"/>
      <c r="J63" s="402"/>
      <c r="K63" s="402"/>
      <c r="L63" s="404"/>
      <c r="M63" s="405" t="s">
        <v>103</v>
      </c>
      <c r="N63" s="406"/>
      <c r="O63" s="406"/>
      <c r="P63" s="406"/>
      <c r="Q63" s="406"/>
      <c r="R63" s="406"/>
      <c r="S63" s="406"/>
      <c r="T63" s="407"/>
    </row>
    <row r="64" spans="1:20" ht="14" customHeight="1">
      <c r="A64" s="198"/>
      <c r="B64" s="199"/>
      <c r="C64" s="416" t="s">
        <v>96</v>
      </c>
      <c r="D64" s="396"/>
      <c r="E64" s="400" t="s">
        <v>91</v>
      </c>
      <c r="F64" s="389"/>
      <c r="G64" s="400" t="s">
        <v>92</v>
      </c>
      <c r="H64" s="389"/>
      <c r="I64" s="388" t="s">
        <v>94</v>
      </c>
      <c r="J64" s="389"/>
      <c r="K64" s="388" t="s">
        <v>93</v>
      </c>
      <c r="L64" s="396"/>
      <c r="M64" s="400" t="s">
        <v>91</v>
      </c>
      <c r="N64" s="389"/>
      <c r="O64" s="408" t="s">
        <v>92</v>
      </c>
      <c r="P64" s="409"/>
      <c r="Q64" s="388" t="s">
        <v>94</v>
      </c>
      <c r="R64" s="389"/>
      <c r="S64" s="388" t="s">
        <v>93</v>
      </c>
      <c r="T64" s="396"/>
    </row>
    <row r="65" spans="1:20" ht="14" customHeight="1" thickBot="1">
      <c r="A65" s="200"/>
      <c r="B65" s="201"/>
      <c r="C65" s="157" t="s">
        <v>89</v>
      </c>
      <c r="D65" s="158" t="s">
        <v>88</v>
      </c>
      <c r="E65" s="159" t="s">
        <v>89</v>
      </c>
      <c r="F65" s="160" t="s">
        <v>88</v>
      </c>
      <c r="G65" s="159" t="s">
        <v>89</v>
      </c>
      <c r="H65" s="160" t="s">
        <v>88</v>
      </c>
      <c r="I65" s="161" t="s">
        <v>89</v>
      </c>
      <c r="J65" s="160" t="s">
        <v>88</v>
      </c>
      <c r="K65" s="161" t="s">
        <v>89</v>
      </c>
      <c r="L65" s="158" t="s">
        <v>88</v>
      </c>
      <c r="M65" s="159" t="s">
        <v>89</v>
      </c>
      <c r="N65" s="160" t="s">
        <v>88</v>
      </c>
      <c r="O65" s="159" t="s">
        <v>89</v>
      </c>
      <c r="P65" s="160" t="s">
        <v>88</v>
      </c>
      <c r="Q65" s="161" t="s">
        <v>89</v>
      </c>
      <c r="R65" s="160" t="s">
        <v>88</v>
      </c>
      <c r="S65" s="161" t="s">
        <v>89</v>
      </c>
      <c r="T65" s="158" t="s">
        <v>88</v>
      </c>
    </row>
    <row r="66" spans="1:20" ht="14" customHeight="1">
      <c r="A66" s="163">
        <v>1</v>
      </c>
      <c r="B66" s="164">
        <v>20</v>
      </c>
      <c r="C66" s="165">
        <v>3.34</v>
      </c>
      <c r="D66" s="166"/>
      <c r="E66" s="170">
        <v>3.34</v>
      </c>
      <c r="F66" s="167"/>
      <c r="G66" s="168">
        <v>3.34</v>
      </c>
      <c r="H66" s="169"/>
      <c r="I66" s="168">
        <v>3.34</v>
      </c>
      <c r="J66" s="169"/>
      <c r="K66" s="168">
        <v>3.34</v>
      </c>
      <c r="L66" s="166"/>
      <c r="M66" s="170">
        <v>3.54</v>
      </c>
      <c r="N66" s="167"/>
      <c r="O66" s="168">
        <v>3.79</v>
      </c>
      <c r="P66" s="169"/>
      <c r="Q66" s="168">
        <v>3.79</v>
      </c>
      <c r="R66" s="169"/>
      <c r="S66" s="168">
        <v>3.79</v>
      </c>
      <c r="T66" s="166"/>
    </row>
    <row r="67" spans="1:20" ht="13">
      <c r="A67" s="171">
        <v>2</v>
      </c>
      <c r="B67" s="172">
        <v>40</v>
      </c>
      <c r="C67" s="173">
        <v>3.39</v>
      </c>
      <c r="D67" s="174"/>
      <c r="E67" s="173">
        <v>3.39</v>
      </c>
      <c r="F67" s="175"/>
      <c r="G67" s="176">
        <v>3.39</v>
      </c>
      <c r="H67" s="175"/>
      <c r="I67" s="176">
        <v>3.39</v>
      </c>
      <c r="J67" s="175"/>
      <c r="K67" s="176">
        <v>3.39</v>
      </c>
      <c r="L67" s="174"/>
      <c r="M67" s="173">
        <v>3.54</v>
      </c>
      <c r="N67" s="175"/>
      <c r="O67" s="176">
        <v>3.79</v>
      </c>
      <c r="P67" s="175"/>
      <c r="Q67" s="176">
        <v>3.79</v>
      </c>
      <c r="R67" s="175"/>
      <c r="S67" s="176">
        <v>3.79</v>
      </c>
      <c r="T67" s="174"/>
    </row>
    <row r="68" spans="1:20" ht="13">
      <c r="A68" s="171">
        <v>3</v>
      </c>
      <c r="B68" s="172">
        <v>60</v>
      </c>
      <c r="C68" s="173">
        <v>3.49</v>
      </c>
      <c r="D68" s="174">
        <v>0</v>
      </c>
      <c r="E68" s="173">
        <v>3.49</v>
      </c>
      <c r="F68" s="175">
        <v>0</v>
      </c>
      <c r="G68" s="176">
        <v>3.49</v>
      </c>
      <c r="H68" s="175">
        <v>0</v>
      </c>
      <c r="I68" s="176">
        <v>3.49</v>
      </c>
      <c r="J68" s="175">
        <v>0</v>
      </c>
      <c r="K68" s="176">
        <v>3.49</v>
      </c>
      <c r="L68" s="175">
        <v>0</v>
      </c>
      <c r="M68" s="173">
        <v>3.64</v>
      </c>
      <c r="N68" s="175">
        <v>0</v>
      </c>
      <c r="O68" s="176">
        <v>3.89</v>
      </c>
      <c r="P68" s="234">
        <v>0.25</v>
      </c>
      <c r="Q68" s="176">
        <v>3.89</v>
      </c>
      <c r="R68" s="234">
        <v>0.25</v>
      </c>
      <c r="S68" s="176">
        <v>3.89</v>
      </c>
      <c r="T68" s="207">
        <v>0.25</v>
      </c>
    </row>
    <row r="69" spans="1:20" ht="13">
      <c r="A69" s="171">
        <v>4</v>
      </c>
      <c r="B69" s="172">
        <v>80</v>
      </c>
      <c r="C69" s="173">
        <v>3.59</v>
      </c>
      <c r="D69" s="174"/>
      <c r="E69" s="173">
        <v>3.59</v>
      </c>
      <c r="F69" s="175"/>
      <c r="G69" s="176">
        <v>3.59</v>
      </c>
      <c r="H69" s="175"/>
      <c r="I69" s="176">
        <v>3.59</v>
      </c>
      <c r="J69" s="175"/>
      <c r="K69" s="176">
        <v>3.59</v>
      </c>
      <c r="L69" s="174"/>
      <c r="M69" s="173">
        <v>3.74</v>
      </c>
      <c r="N69" s="175"/>
      <c r="O69" s="176">
        <v>3.99</v>
      </c>
      <c r="P69" s="175"/>
      <c r="Q69" s="176">
        <v>3.99</v>
      </c>
      <c r="R69" s="175"/>
      <c r="S69" s="176">
        <v>3.99</v>
      </c>
      <c r="T69" s="174"/>
    </row>
    <row r="70" spans="1:20" ht="13">
      <c r="A70" s="171">
        <v>5</v>
      </c>
      <c r="B70" s="172">
        <v>110</v>
      </c>
      <c r="C70" s="173">
        <v>3.19</v>
      </c>
      <c r="D70" s="174">
        <v>0.75</v>
      </c>
      <c r="E70" s="173">
        <v>3.24</v>
      </c>
      <c r="F70" s="175">
        <v>0.7</v>
      </c>
      <c r="G70" s="176">
        <v>3.34</v>
      </c>
      <c r="H70" s="175">
        <v>0.7</v>
      </c>
      <c r="I70" s="176">
        <v>3.44</v>
      </c>
      <c r="J70" s="175">
        <v>0.7</v>
      </c>
      <c r="K70" s="176">
        <v>3.49</v>
      </c>
      <c r="L70" s="175">
        <v>0.7</v>
      </c>
      <c r="M70" s="173">
        <v>3.49</v>
      </c>
      <c r="N70" s="175">
        <v>0.46</v>
      </c>
      <c r="O70" s="176">
        <v>3.74</v>
      </c>
      <c r="P70" s="175">
        <v>0.21</v>
      </c>
      <c r="Q70" s="176">
        <v>3.74</v>
      </c>
      <c r="R70" s="175">
        <v>0.21</v>
      </c>
      <c r="S70" s="176">
        <v>3.74</v>
      </c>
      <c r="T70" s="174">
        <v>0.21</v>
      </c>
    </row>
    <row r="71" spans="1:20" ht="14" customHeight="1">
      <c r="A71" s="230" t="s">
        <v>117</v>
      </c>
      <c r="B71" s="182" t="s">
        <v>18</v>
      </c>
      <c r="C71" s="231"/>
      <c r="D71" s="356"/>
      <c r="E71" s="231"/>
      <c r="F71" s="356"/>
      <c r="G71" s="386"/>
      <c r="H71" s="386"/>
      <c r="I71" s="386"/>
      <c r="J71" s="356"/>
      <c r="K71" s="231"/>
      <c r="L71" s="356"/>
      <c r="M71" s="357" t="s">
        <v>152</v>
      </c>
      <c r="N71" s="356"/>
      <c r="O71" s="231"/>
      <c r="P71" s="356"/>
      <c r="Q71" s="231"/>
      <c r="R71" s="356"/>
      <c r="S71" s="231"/>
      <c r="T71" s="254"/>
    </row>
    <row r="72" spans="1:20" ht="14" customHeight="1" thickBot="1">
      <c r="A72" s="233" t="s">
        <v>111</v>
      </c>
      <c r="B72" s="187">
        <v>43140</v>
      </c>
      <c r="C72" s="188"/>
      <c r="D72" s="189"/>
      <c r="E72" s="188"/>
      <c r="F72" s="189"/>
      <c r="G72" s="387"/>
      <c r="H72" s="387"/>
      <c r="I72" s="387"/>
      <c r="J72" s="189"/>
      <c r="K72" s="188"/>
      <c r="L72" s="189"/>
      <c r="M72" s="354" t="s">
        <v>151</v>
      </c>
      <c r="N72" s="189"/>
      <c r="O72" s="188"/>
      <c r="P72" s="189"/>
      <c r="Q72" s="188"/>
      <c r="R72" s="189"/>
      <c r="S72" s="188"/>
      <c r="T72" s="190"/>
    </row>
    <row r="73" spans="1:20" s="195" customFormat="1" ht="8" customHeight="1" thickTop="1" thickBot="1">
      <c r="A73" s="210"/>
      <c r="B73" s="210"/>
      <c r="C73" s="211"/>
      <c r="D73" s="211"/>
      <c r="E73" s="211"/>
      <c r="F73" s="211"/>
      <c r="G73" s="211"/>
      <c r="H73" s="211"/>
      <c r="I73" s="211"/>
      <c r="J73" s="211"/>
      <c r="K73" s="211"/>
      <c r="L73" s="211"/>
      <c r="M73" s="210"/>
      <c r="N73" s="210"/>
      <c r="O73" s="210"/>
      <c r="P73" s="210"/>
      <c r="Q73" s="210"/>
      <c r="R73" s="210"/>
      <c r="S73" s="210"/>
      <c r="T73" s="210"/>
    </row>
    <row r="74" spans="1:20" ht="15" customHeight="1" thickTop="1" thickBot="1">
      <c r="A74" s="196" t="s">
        <v>67</v>
      </c>
      <c r="B74" s="197"/>
      <c r="C74" s="417" t="s">
        <v>90</v>
      </c>
      <c r="D74" s="418"/>
      <c r="E74" s="401" t="s">
        <v>102</v>
      </c>
      <c r="F74" s="402"/>
      <c r="G74" s="403"/>
      <c r="H74" s="403"/>
      <c r="I74" s="402"/>
      <c r="J74" s="402"/>
      <c r="K74" s="402"/>
      <c r="L74" s="404"/>
      <c r="M74" s="405" t="s">
        <v>103</v>
      </c>
      <c r="N74" s="406"/>
      <c r="O74" s="406"/>
      <c r="P74" s="406"/>
      <c r="Q74" s="406"/>
      <c r="R74" s="406"/>
      <c r="S74" s="406"/>
      <c r="T74" s="407"/>
    </row>
    <row r="75" spans="1:20" ht="14">
      <c r="A75" s="198"/>
      <c r="B75" s="199"/>
      <c r="C75" s="416" t="s">
        <v>96</v>
      </c>
      <c r="D75" s="396"/>
      <c r="E75" s="400" t="s">
        <v>91</v>
      </c>
      <c r="F75" s="389"/>
      <c r="G75" s="400" t="s">
        <v>92</v>
      </c>
      <c r="H75" s="389"/>
      <c r="I75" s="388" t="s">
        <v>94</v>
      </c>
      <c r="J75" s="389"/>
      <c r="K75" s="388" t="s">
        <v>93</v>
      </c>
      <c r="L75" s="396"/>
      <c r="M75" s="400" t="s">
        <v>91</v>
      </c>
      <c r="N75" s="389"/>
      <c r="O75" s="408" t="s">
        <v>92</v>
      </c>
      <c r="P75" s="409"/>
      <c r="Q75" s="388" t="s">
        <v>94</v>
      </c>
      <c r="R75" s="389"/>
      <c r="S75" s="388" t="s">
        <v>93</v>
      </c>
      <c r="T75" s="396"/>
    </row>
    <row r="76" spans="1:20" ht="15" thickBot="1">
      <c r="A76" s="200"/>
      <c r="B76" s="201"/>
      <c r="C76" s="157" t="s">
        <v>89</v>
      </c>
      <c r="D76" s="158" t="s">
        <v>88</v>
      </c>
      <c r="E76" s="159" t="s">
        <v>89</v>
      </c>
      <c r="F76" s="160" t="s">
        <v>88</v>
      </c>
      <c r="G76" s="159" t="s">
        <v>89</v>
      </c>
      <c r="H76" s="160" t="s">
        <v>88</v>
      </c>
      <c r="I76" s="161" t="s">
        <v>89</v>
      </c>
      <c r="J76" s="160" t="s">
        <v>88</v>
      </c>
      <c r="K76" s="161" t="s">
        <v>89</v>
      </c>
      <c r="L76" s="158" t="s">
        <v>88</v>
      </c>
      <c r="M76" s="159" t="s">
        <v>89</v>
      </c>
      <c r="N76" s="160" t="s">
        <v>88</v>
      </c>
      <c r="O76" s="159" t="s">
        <v>89</v>
      </c>
      <c r="P76" s="160" t="s">
        <v>88</v>
      </c>
      <c r="Q76" s="161" t="s">
        <v>89</v>
      </c>
      <c r="R76" s="160" t="s">
        <v>88</v>
      </c>
      <c r="S76" s="161" t="s">
        <v>89</v>
      </c>
      <c r="T76" s="158" t="s">
        <v>88</v>
      </c>
    </row>
    <row r="77" spans="1:20" ht="13">
      <c r="A77" s="163">
        <v>1</v>
      </c>
      <c r="B77" s="164">
        <v>73</v>
      </c>
      <c r="C77" s="165">
        <v>4.49</v>
      </c>
      <c r="D77" s="166"/>
      <c r="E77" s="170"/>
      <c r="F77" s="167"/>
      <c r="G77" s="168"/>
      <c r="H77" s="169"/>
      <c r="I77" s="168"/>
      <c r="J77" s="169"/>
      <c r="K77" s="168"/>
      <c r="L77" s="166"/>
      <c r="M77" s="170"/>
      <c r="N77" s="167"/>
      <c r="O77" s="168"/>
      <c r="P77" s="228"/>
      <c r="Q77" s="227"/>
      <c r="R77" s="228"/>
      <c r="S77" s="227"/>
      <c r="T77" s="229"/>
    </row>
    <row r="78" spans="1:20" ht="13">
      <c r="A78" s="171">
        <v>2</v>
      </c>
      <c r="B78" s="172">
        <v>73</v>
      </c>
      <c r="C78" s="173">
        <v>3.44</v>
      </c>
      <c r="D78" s="174"/>
      <c r="E78" s="173"/>
      <c r="F78" s="175"/>
      <c r="G78" s="176"/>
      <c r="H78" s="175"/>
      <c r="I78" s="176"/>
      <c r="J78" s="175"/>
      <c r="K78" s="176"/>
      <c r="L78" s="174"/>
      <c r="M78" s="173"/>
      <c r="N78" s="175"/>
      <c r="O78" s="176"/>
      <c r="P78" s="203"/>
      <c r="Q78" s="202"/>
      <c r="R78" s="203"/>
      <c r="S78" s="202"/>
      <c r="T78" s="204"/>
    </row>
    <row r="79" spans="1:20" ht="13">
      <c r="A79" s="171">
        <v>3</v>
      </c>
      <c r="B79" s="244">
        <v>83</v>
      </c>
      <c r="C79" s="173">
        <v>3.49</v>
      </c>
      <c r="D79" s="174"/>
      <c r="E79" s="173"/>
      <c r="F79" s="175"/>
      <c r="G79" s="176"/>
      <c r="H79" s="175"/>
      <c r="I79" s="176"/>
      <c r="J79" s="175"/>
      <c r="K79" s="176"/>
      <c r="L79" s="174"/>
      <c r="M79" s="173"/>
      <c r="N79" s="175"/>
      <c r="O79" s="176"/>
      <c r="P79" s="203"/>
      <c r="Q79" s="202"/>
      <c r="R79" s="203"/>
      <c r="S79" s="202"/>
      <c r="T79" s="204"/>
    </row>
    <row r="80" spans="1:20" ht="13">
      <c r="A80" s="171">
        <v>4</v>
      </c>
      <c r="B80" s="244">
        <v>83</v>
      </c>
      <c r="C80" s="173">
        <v>3.54</v>
      </c>
      <c r="D80" s="174"/>
      <c r="E80" s="173"/>
      <c r="F80" s="175"/>
      <c r="G80" s="176"/>
      <c r="H80" s="175"/>
      <c r="I80" s="176"/>
      <c r="J80" s="175"/>
      <c r="K80" s="176"/>
      <c r="L80" s="174"/>
      <c r="M80" s="173"/>
      <c r="N80" s="175"/>
      <c r="O80" s="176"/>
      <c r="P80" s="203"/>
      <c r="Q80" s="202"/>
      <c r="R80" s="203"/>
      <c r="S80" s="202"/>
      <c r="T80" s="204"/>
    </row>
    <row r="81" spans="1:20" ht="13">
      <c r="A81" s="171">
        <v>5</v>
      </c>
      <c r="B81" s="244">
        <v>105</v>
      </c>
      <c r="C81" s="173">
        <v>3.24</v>
      </c>
      <c r="D81" s="174">
        <v>1.04</v>
      </c>
      <c r="E81" s="173">
        <v>3.24</v>
      </c>
      <c r="F81" s="175">
        <v>0.99</v>
      </c>
      <c r="G81" s="176">
        <v>3.34</v>
      </c>
      <c r="H81" s="175">
        <v>0.95</v>
      </c>
      <c r="I81" s="176">
        <v>3.44</v>
      </c>
      <c r="J81" s="175">
        <v>0.8</v>
      </c>
      <c r="K81" s="176">
        <v>3.54</v>
      </c>
      <c r="L81" s="174">
        <v>0.65</v>
      </c>
      <c r="M81" s="236"/>
      <c r="N81" s="237"/>
      <c r="O81" s="238"/>
      <c r="P81" s="241"/>
      <c r="Q81" s="240"/>
      <c r="R81" s="241"/>
      <c r="S81" s="240"/>
      <c r="T81" s="242"/>
    </row>
    <row r="82" spans="1:20">
      <c r="A82" s="230" t="s">
        <v>117</v>
      </c>
      <c r="B82" s="182" t="s">
        <v>118</v>
      </c>
      <c r="C82" s="183"/>
      <c r="D82" s="184"/>
      <c r="E82" s="183"/>
      <c r="F82" s="184"/>
      <c r="G82" s="386"/>
      <c r="H82" s="386"/>
      <c r="I82" s="386"/>
      <c r="J82" s="184"/>
      <c r="K82" s="183"/>
      <c r="L82" s="184"/>
      <c r="M82" s="183"/>
      <c r="N82" s="184"/>
      <c r="O82" s="183"/>
      <c r="P82" s="184"/>
      <c r="Q82" s="183"/>
      <c r="R82" s="184"/>
      <c r="S82" s="183"/>
      <c r="T82" s="185"/>
    </row>
    <row r="83" spans="1:20" ht="13" thickBot="1">
      <c r="A83" s="233" t="s">
        <v>111</v>
      </c>
      <c r="B83" s="187">
        <v>43144</v>
      </c>
      <c r="C83" s="188"/>
      <c r="D83" s="189"/>
      <c r="E83" s="188"/>
      <c r="F83" s="189"/>
      <c r="G83" s="387"/>
      <c r="H83" s="387"/>
      <c r="I83" s="387"/>
      <c r="J83" s="189"/>
      <c r="K83" s="188"/>
      <c r="L83" s="189"/>
      <c r="M83" s="188"/>
      <c r="N83" s="189"/>
      <c r="O83" s="188"/>
      <c r="P83" s="189"/>
      <c r="Q83" s="188"/>
      <c r="R83" s="189"/>
      <c r="S83" s="188"/>
      <c r="T83" s="190"/>
    </row>
    <row r="84" spans="1:20" s="195" customFormat="1" ht="8" customHeight="1" thickTop="1" thickBot="1">
      <c r="A84" s="210"/>
      <c r="B84" s="210"/>
      <c r="C84" s="211"/>
      <c r="D84" s="211"/>
      <c r="E84" s="211"/>
      <c r="F84" s="211"/>
      <c r="G84" s="211"/>
      <c r="H84" s="211"/>
      <c r="I84" s="211"/>
      <c r="J84" s="211"/>
      <c r="K84" s="211"/>
      <c r="L84" s="211"/>
      <c r="M84" s="210"/>
      <c r="N84" s="210"/>
      <c r="O84" s="210"/>
      <c r="P84" s="210"/>
      <c r="Q84" s="210"/>
      <c r="R84" s="210"/>
      <c r="S84" s="210"/>
      <c r="T84" s="210"/>
    </row>
    <row r="85" spans="1:20" ht="15" customHeight="1" thickTop="1" thickBot="1">
      <c r="A85" s="196" t="s">
        <v>98</v>
      </c>
      <c r="B85" s="197"/>
      <c r="C85" s="417" t="s">
        <v>90</v>
      </c>
      <c r="D85" s="418"/>
      <c r="E85" s="401" t="s">
        <v>102</v>
      </c>
      <c r="F85" s="402"/>
      <c r="G85" s="403"/>
      <c r="H85" s="403"/>
      <c r="I85" s="402"/>
      <c r="J85" s="402"/>
      <c r="K85" s="402"/>
      <c r="L85" s="404"/>
      <c r="M85" s="405" t="s">
        <v>103</v>
      </c>
      <c r="N85" s="406"/>
      <c r="O85" s="406"/>
      <c r="P85" s="406"/>
      <c r="Q85" s="406"/>
      <c r="R85" s="406"/>
      <c r="S85" s="406"/>
      <c r="T85" s="407"/>
    </row>
    <row r="86" spans="1:20" ht="14">
      <c r="A86" s="198"/>
      <c r="B86" s="199"/>
      <c r="C86" s="416" t="s">
        <v>96</v>
      </c>
      <c r="D86" s="396"/>
      <c r="E86" s="400" t="s">
        <v>91</v>
      </c>
      <c r="F86" s="389"/>
      <c r="G86" s="400" t="s">
        <v>92</v>
      </c>
      <c r="H86" s="389"/>
      <c r="I86" s="388" t="s">
        <v>94</v>
      </c>
      <c r="J86" s="389"/>
      <c r="K86" s="388" t="s">
        <v>93</v>
      </c>
      <c r="L86" s="396"/>
      <c r="M86" s="400" t="s">
        <v>91</v>
      </c>
      <c r="N86" s="389"/>
      <c r="O86" s="408" t="s">
        <v>92</v>
      </c>
      <c r="P86" s="409"/>
      <c r="Q86" s="388" t="s">
        <v>94</v>
      </c>
      <c r="R86" s="389"/>
      <c r="S86" s="388" t="s">
        <v>93</v>
      </c>
      <c r="T86" s="396"/>
    </row>
    <row r="87" spans="1:20" ht="15" thickBot="1">
      <c r="A87" s="200"/>
      <c r="B87" s="201"/>
      <c r="C87" s="157" t="s">
        <v>89</v>
      </c>
      <c r="D87" s="158" t="s">
        <v>88</v>
      </c>
      <c r="E87" s="159" t="s">
        <v>89</v>
      </c>
      <c r="F87" s="160" t="s">
        <v>88</v>
      </c>
      <c r="G87" s="159" t="s">
        <v>89</v>
      </c>
      <c r="H87" s="160" t="s">
        <v>88</v>
      </c>
      <c r="I87" s="161" t="s">
        <v>89</v>
      </c>
      <c r="J87" s="160" t="s">
        <v>88</v>
      </c>
      <c r="K87" s="161" t="s">
        <v>89</v>
      </c>
      <c r="L87" s="158" t="s">
        <v>88</v>
      </c>
      <c r="M87" s="159" t="s">
        <v>89</v>
      </c>
      <c r="N87" s="160" t="s">
        <v>88</v>
      </c>
      <c r="O87" s="159" t="s">
        <v>89</v>
      </c>
      <c r="P87" s="160" t="s">
        <v>88</v>
      </c>
      <c r="Q87" s="161" t="s">
        <v>89</v>
      </c>
      <c r="R87" s="160" t="s">
        <v>88</v>
      </c>
      <c r="S87" s="161" t="s">
        <v>89</v>
      </c>
      <c r="T87" s="158" t="s">
        <v>88</v>
      </c>
    </row>
    <row r="88" spans="1:20" ht="14" customHeight="1">
      <c r="A88" s="163" t="s">
        <v>95</v>
      </c>
      <c r="B88" s="164">
        <v>75</v>
      </c>
      <c r="C88" s="165">
        <v>3.89</v>
      </c>
      <c r="D88" s="166"/>
      <c r="E88" s="170"/>
      <c r="F88" s="167"/>
      <c r="G88" s="168"/>
      <c r="H88" s="169"/>
      <c r="I88" s="168"/>
      <c r="J88" s="169"/>
      <c r="K88" s="168"/>
      <c r="L88" s="166"/>
      <c r="M88" s="170">
        <v>3.99</v>
      </c>
      <c r="N88" s="167"/>
      <c r="O88" s="168">
        <v>3.99</v>
      </c>
      <c r="P88" s="169"/>
      <c r="Q88" s="168">
        <v>3.99</v>
      </c>
      <c r="R88" s="169"/>
      <c r="S88" s="168">
        <v>3.99</v>
      </c>
      <c r="T88" s="166"/>
    </row>
    <row r="89" spans="1:20" ht="13">
      <c r="A89" s="171">
        <v>1</v>
      </c>
      <c r="B89" s="244">
        <v>75</v>
      </c>
      <c r="C89" s="173">
        <v>3.59</v>
      </c>
      <c r="D89" s="174"/>
      <c r="E89" s="173"/>
      <c r="F89" s="175"/>
      <c r="G89" s="176"/>
      <c r="H89" s="175"/>
      <c r="I89" s="176"/>
      <c r="J89" s="175"/>
      <c r="K89" s="176"/>
      <c r="L89" s="174"/>
      <c r="M89" s="173">
        <v>4.09</v>
      </c>
      <c r="N89" s="175"/>
      <c r="O89" s="176">
        <v>4.09</v>
      </c>
      <c r="P89" s="175"/>
      <c r="Q89" s="176">
        <v>4.09</v>
      </c>
      <c r="R89" s="175"/>
      <c r="S89" s="176">
        <v>4.09</v>
      </c>
      <c r="T89" s="174"/>
    </row>
    <row r="90" spans="1:20" ht="14" customHeight="1">
      <c r="A90" s="171">
        <v>2</v>
      </c>
      <c r="B90" s="244">
        <v>75</v>
      </c>
      <c r="C90" s="173">
        <v>3.59</v>
      </c>
      <c r="D90" s="174"/>
      <c r="E90" s="173"/>
      <c r="F90" s="175"/>
      <c r="G90" s="176"/>
      <c r="H90" s="175"/>
      <c r="I90" s="176"/>
      <c r="J90" s="175"/>
      <c r="K90" s="176"/>
      <c r="L90" s="174"/>
      <c r="M90" s="173">
        <v>3.79</v>
      </c>
      <c r="N90" s="175"/>
      <c r="O90" s="176">
        <v>3.74</v>
      </c>
      <c r="P90" s="175"/>
      <c r="Q90" s="176">
        <v>3.74</v>
      </c>
      <c r="R90" s="175"/>
      <c r="S90" s="176">
        <v>3.74</v>
      </c>
      <c r="T90" s="174"/>
    </row>
    <row r="91" spans="1:20" ht="14" customHeight="1">
      <c r="A91" s="171">
        <v>3</v>
      </c>
      <c r="B91" s="244">
        <v>85</v>
      </c>
      <c r="C91" s="173">
        <v>3.29</v>
      </c>
      <c r="D91" s="174"/>
      <c r="E91" s="173"/>
      <c r="F91" s="175"/>
      <c r="G91" s="176"/>
      <c r="H91" s="175"/>
      <c r="I91" s="176"/>
      <c r="J91" s="175"/>
      <c r="K91" s="176"/>
      <c r="L91" s="174"/>
      <c r="M91" s="173">
        <v>3.64</v>
      </c>
      <c r="N91" s="175"/>
      <c r="O91" s="176">
        <v>3.54</v>
      </c>
      <c r="P91" s="175"/>
      <c r="Q91" s="176">
        <v>3.54</v>
      </c>
      <c r="R91" s="175"/>
      <c r="S91" s="176">
        <v>3.54</v>
      </c>
      <c r="T91" s="174"/>
    </row>
    <row r="92" spans="1:20" ht="14" customHeight="1">
      <c r="A92" s="171">
        <v>4</v>
      </c>
      <c r="B92" s="244">
        <v>85</v>
      </c>
      <c r="C92" s="173">
        <v>3.34</v>
      </c>
      <c r="D92" s="174"/>
      <c r="E92" s="173"/>
      <c r="F92" s="175"/>
      <c r="G92" s="176"/>
      <c r="H92" s="175"/>
      <c r="I92" s="176"/>
      <c r="J92" s="175"/>
      <c r="K92" s="176"/>
      <c r="L92" s="174"/>
      <c r="M92" s="173">
        <v>3.64</v>
      </c>
      <c r="N92" s="175"/>
      <c r="O92" s="176">
        <v>3.59</v>
      </c>
      <c r="P92" s="175"/>
      <c r="Q92" s="176">
        <v>3.59</v>
      </c>
      <c r="R92" s="175"/>
      <c r="S92" s="176">
        <v>3.59</v>
      </c>
      <c r="T92" s="174"/>
    </row>
    <row r="93" spans="1:20" ht="14" customHeight="1">
      <c r="A93" s="171">
        <v>5</v>
      </c>
      <c r="B93" s="244">
        <v>105</v>
      </c>
      <c r="C93" s="173">
        <v>3.39</v>
      </c>
      <c r="D93" s="174">
        <v>0.95</v>
      </c>
      <c r="E93" s="173">
        <v>3.24</v>
      </c>
      <c r="F93" s="175">
        <v>0.95</v>
      </c>
      <c r="G93" s="176">
        <v>3.29</v>
      </c>
      <c r="H93" s="175">
        <v>0.95</v>
      </c>
      <c r="I93" s="176">
        <v>3.39</v>
      </c>
      <c r="J93" s="175">
        <v>0.8</v>
      </c>
      <c r="K93" s="176">
        <v>3.49</v>
      </c>
      <c r="L93" s="174">
        <v>0.55000000000000004</v>
      </c>
      <c r="M93" s="173">
        <v>3.69</v>
      </c>
      <c r="N93" s="175">
        <v>0.4</v>
      </c>
      <c r="O93" s="176">
        <v>3.69</v>
      </c>
      <c r="P93" s="175">
        <v>0.4</v>
      </c>
      <c r="Q93" s="176">
        <v>3.69</v>
      </c>
      <c r="R93" s="175">
        <v>0.4</v>
      </c>
      <c r="S93" s="176">
        <v>3.69</v>
      </c>
      <c r="T93" s="174">
        <v>0.4</v>
      </c>
    </row>
    <row r="94" spans="1:20" ht="13">
      <c r="A94" s="171">
        <v>7</v>
      </c>
      <c r="B94" s="244">
        <v>105</v>
      </c>
      <c r="C94" s="173">
        <v>3.79</v>
      </c>
      <c r="D94" s="174"/>
      <c r="E94" s="173"/>
      <c r="F94" s="175"/>
      <c r="G94" s="176"/>
      <c r="H94" s="175"/>
      <c r="I94" s="176"/>
      <c r="J94" s="175"/>
      <c r="K94" s="176"/>
      <c r="L94" s="174"/>
      <c r="M94" s="173">
        <v>3.79</v>
      </c>
      <c r="N94" s="175"/>
      <c r="O94" s="176">
        <v>3.79</v>
      </c>
      <c r="P94" s="175"/>
      <c r="Q94" s="176">
        <v>3.79</v>
      </c>
      <c r="R94" s="175"/>
      <c r="S94" s="176">
        <v>3.79</v>
      </c>
      <c r="T94" s="174"/>
    </row>
    <row r="95" spans="1:20" ht="13">
      <c r="A95" s="171">
        <v>10</v>
      </c>
      <c r="B95" s="244">
        <v>150</v>
      </c>
      <c r="C95" s="173">
        <v>4.09</v>
      </c>
      <c r="D95" s="174"/>
      <c r="E95" s="173"/>
      <c r="F95" s="175"/>
      <c r="G95" s="176"/>
      <c r="H95" s="175"/>
      <c r="I95" s="176"/>
      <c r="J95" s="175"/>
      <c r="K95" s="176"/>
      <c r="L95" s="174"/>
      <c r="M95" s="173">
        <v>4.09</v>
      </c>
      <c r="N95" s="175"/>
      <c r="O95" s="176">
        <v>4.09</v>
      </c>
      <c r="P95" s="175"/>
      <c r="Q95" s="176">
        <v>4.09</v>
      </c>
      <c r="R95" s="175"/>
      <c r="S95" s="176">
        <v>4.09</v>
      </c>
      <c r="T95" s="174"/>
    </row>
    <row r="96" spans="1:20" ht="13">
      <c r="A96" s="344" t="s">
        <v>97</v>
      </c>
      <c r="B96" s="345"/>
      <c r="C96" s="173"/>
      <c r="D96" s="174"/>
      <c r="E96" s="173"/>
      <c r="F96" s="175"/>
      <c r="G96" s="176"/>
      <c r="H96" s="175"/>
      <c r="I96" s="176"/>
      <c r="J96" s="175"/>
      <c r="K96" s="176"/>
      <c r="L96" s="174"/>
      <c r="M96" s="173"/>
      <c r="N96" s="175"/>
      <c r="O96" s="176"/>
      <c r="P96" s="175"/>
      <c r="Q96" s="176"/>
      <c r="R96" s="175"/>
      <c r="S96" s="176"/>
      <c r="T96" s="174"/>
    </row>
    <row r="97" spans="1:20" ht="13">
      <c r="A97" s="353">
        <v>5</v>
      </c>
      <c r="B97" s="244"/>
      <c r="C97" s="243">
        <v>3.24</v>
      </c>
      <c r="D97" s="206">
        <v>0.95</v>
      </c>
      <c r="E97" s="239"/>
      <c r="F97" s="175"/>
      <c r="G97" s="176"/>
      <c r="H97" s="175"/>
      <c r="I97" s="176"/>
      <c r="J97" s="175"/>
      <c r="K97" s="176"/>
      <c r="L97" s="174"/>
      <c r="M97" s="173"/>
      <c r="N97" s="175"/>
      <c r="O97" s="176"/>
      <c r="P97" s="175"/>
      <c r="Q97" s="176"/>
      <c r="R97" s="175"/>
      <c r="S97" s="176"/>
      <c r="T97" s="174"/>
    </row>
    <row r="98" spans="1:20">
      <c r="A98" s="230" t="s">
        <v>117</v>
      </c>
      <c r="B98" s="182" t="s">
        <v>19</v>
      </c>
      <c r="C98" s="183"/>
      <c r="D98" s="184"/>
      <c r="E98" s="183"/>
      <c r="F98" s="184"/>
      <c r="G98" s="386"/>
      <c r="H98" s="386"/>
      <c r="I98" s="386"/>
      <c r="J98" s="184"/>
      <c r="K98" s="183"/>
      <c r="L98" s="184"/>
      <c r="M98" s="183"/>
      <c r="N98" s="184"/>
      <c r="O98" s="183"/>
      <c r="P98" s="184"/>
      <c r="Q98" s="183"/>
      <c r="R98" s="184"/>
      <c r="S98" s="183"/>
      <c r="T98" s="185"/>
    </row>
    <row r="99" spans="1:20" ht="13" thickBot="1">
      <c r="A99" s="233" t="s">
        <v>111</v>
      </c>
      <c r="B99" s="187">
        <v>43138</v>
      </c>
      <c r="C99" s="188"/>
      <c r="D99" s="189"/>
      <c r="E99" s="188"/>
      <c r="F99" s="189"/>
      <c r="G99" s="387"/>
      <c r="H99" s="387"/>
      <c r="I99" s="387"/>
      <c r="J99" s="189"/>
      <c r="K99" s="188"/>
      <c r="L99" s="189"/>
      <c r="M99" s="188"/>
      <c r="N99" s="189"/>
      <c r="O99" s="188"/>
      <c r="P99" s="189"/>
      <c r="Q99" s="188"/>
      <c r="R99" s="189"/>
      <c r="S99" s="188"/>
      <c r="T99" s="190"/>
    </row>
    <row r="100" spans="1:20" s="195" customFormat="1" ht="8" customHeight="1" thickTop="1" thickBot="1">
      <c r="A100" s="210"/>
      <c r="B100" s="210"/>
      <c r="C100" s="211"/>
      <c r="D100" s="211"/>
      <c r="E100" s="211"/>
      <c r="F100" s="211"/>
      <c r="G100" s="211"/>
      <c r="H100" s="211"/>
      <c r="I100" s="211"/>
      <c r="J100" s="211"/>
      <c r="K100" s="211"/>
      <c r="L100" s="211"/>
      <c r="M100" s="210"/>
      <c r="N100" s="210"/>
      <c r="O100" s="210"/>
      <c r="P100" s="210"/>
      <c r="Q100" s="210"/>
      <c r="R100" s="210"/>
      <c r="S100" s="210"/>
      <c r="T100" s="210"/>
    </row>
    <row r="101" spans="1:20" ht="15" customHeight="1" thickTop="1" thickBot="1">
      <c r="A101" s="196" t="s">
        <v>55</v>
      </c>
      <c r="B101" s="197"/>
      <c r="C101" s="417" t="s">
        <v>90</v>
      </c>
      <c r="D101" s="418"/>
      <c r="E101" s="401" t="s">
        <v>102</v>
      </c>
      <c r="F101" s="402"/>
      <c r="G101" s="403"/>
      <c r="H101" s="403"/>
      <c r="I101" s="402"/>
      <c r="J101" s="402"/>
      <c r="K101" s="402"/>
      <c r="L101" s="404"/>
      <c r="M101" s="405" t="s">
        <v>103</v>
      </c>
      <c r="N101" s="406"/>
      <c r="O101" s="406"/>
      <c r="P101" s="406"/>
      <c r="Q101" s="406"/>
      <c r="R101" s="406"/>
      <c r="S101" s="406"/>
      <c r="T101" s="407"/>
    </row>
    <row r="102" spans="1:20" ht="14" customHeight="1">
      <c r="A102" s="198"/>
      <c r="B102" s="199"/>
      <c r="C102" s="416" t="s">
        <v>96</v>
      </c>
      <c r="D102" s="396"/>
      <c r="E102" s="400" t="s">
        <v>91</v>
      </c>
      <c r="F102" s="389"/>
      <c r="G102" s="400" t="s">
        <v>92</v>
      </c>
      <c r="H102" s="389"/>
      <c r="I102" s="388" t="s">
        <v>94</v>
      </c>
      <c r="J102" s="389"/>
      <c r="K102" s="388" t="s">
        <v>93</v>
      </c>
      <c r="L102" s="396"/>
      <c r="M102" s="400" t="s">
        <v>91</v>
      </c>
      <c r="N102" s="389"/>
      <c r="O102" s="408" t="s">
        <v>92</v>
      </c>
      <c r="P102" s="409"/>
      <c r="Q102" s="388" t="s">
        <v>94</v>
      </c>
      <c r="R102" s="389"/>
      <c r="S102" s="388" t="s">
        <v>93</v>
      </c>
      <c r="T102" s="396"/>
    </row>
    <row r="103" spans="1:20" ht="14" customHeight="1" thickBot="1">
      <c r="A103" s="200"/>
      <c r="B103" s="201"/>
      <c r="C103" s="157" t="s">
        <v>89</v>
      </c>
      <c r="D103" s="158" t="s">
        <v>88</v>
      </c>
      <c r="E103" s="159" t="s">
        <v>89</v>
      </c>
      <c r="F103" s="160" t="s">
        <v>88</v>
      </c>
      <c r="G103" s="159" t="s">
        <v>89</v>
      </c>
      <c r="H103" s="160" t="s">
        <v>88</v>
      </c>
      <c r="I103" s="161" t="s">
        <v>89</v>
      </c>
      <c r="J103" s="160" t="s">
        <v>88</v>
      </c>
      <c r="K103" s="161" t="s">
        <v>89</v>
      </c>
      <c r="L103" s="158" t="s">
        <v>88</v>
      </c>
      <c r="M103" s="159" t="s">
        <v>89</v>
      </c>
      <c r="N103" s="160" t="s">
        <v>88</v>
      </c>
      <c r="O103" s="159" t="s">
        <v>89</v>
      </c>
      <c r="P103" s="160" t="s">
        <v>88</v>
      </c>
      <c r="Q103" s="161" t="s">
        <v>89</v>
      </c>
      <c r="R103" s="160" t="s">
        <v>88</v>
      </c>
      <c r="S103" s="161" t="s">
        <v>89</v>
      </c>
      <c r="T103" s="158" t="s">
        <v>88</v>
      </c>
    </row>
    <row r="104" spans="1:20" ht="14" customHeight="1">
      <c r="A104" s="246" t="s">
        <v>95</v>
      </c>
      <c r="B104" s="247">
        <v>30</v>
      </c>
      <c r="C104" s="165"/>
      <c r="D104" s="166"/>
      <c r="E104" s="170"/>
      <c r="F104" s="167"/>
      <c r="G104" s="168"/>
      <c r="H104" s="169"/>
      <c r="I104" s="168"/>
      <c r="J104" s="228"/>
      <c r="K104" s="227"/>
      <c r="L104" s="229"/>
      <c r="M104" s="225"/>
      <c r="N104" s="226"/>
      <c r="O104" s="227"/>
      <c r="P104" s="228"/>
      <c r="Q104" s="227"/>
      <c r="R104" s="228"/>
      <c r="S104" s="227"/>
      <c r="T104" s="229"/>
    </row>
    <row r="105" spans="1:20" ht="14" customHeight="1">
      <c r="A105" s="248">
        <v>1</v>
      </c>
      <c r="B105" s="244">
        <v>50</v>
      </c>
      <c r="C105" s="173">
        <v>3.59</v>
      </c>
      <c r="D105" s="174"/>
      <c r="E105" s="173"/>
      <c r="F105" s="175"/>
      <c r="G105" s="176"/>
      <c r="H105" s="175"/>
      <c r="I105" s="176"/>
      <c r="J105" s="203"/>
      <c r="K105" s="202"/>
      <c r="L105" s="204"/>
      <c r="M105" s="218"/>
      <c r="N105" s="203"/>
      <c r="O105" s="202"/>
      <c r="P105" s="203"/>
      <c r="Q105" s="202"/>
      <c r="R105" s="203"/>
      <c r="S105" s="202"/>
      <c r="T105" s="204"/>
    </row>
    <row r="106" spans="1:20" ht="14" customHeight="1">
      <c r="A106" s="248">
        <v>2</v>
      </c>
      <c r="B106" s="244">
        <v>50</v>
      </c>
      <c r="C106" s="173">
        <v>3.04</v>
      </c>
      <c r="D106" s="174"/>
      <c r="E106" s="173"/>
      <c r="F106" s="175"/>
      <c r="G106" s="176"/>
      <c r="H106" s="175"/>
      <c r="I106" s="176"/>
      <c r="J106" s="203"/>
      <c r="K106" s="202"/>
      <c r="L106" s="204"/>
      <c r="M106" s="218"/>
      <c r="N106" s="203"/>
      <c r="O106" s="202"/>
      <c r="P106" s="203"/>
      <c r="Q106" s="202"/>
      <c r="R106" s="203"/>
      <c r="S106" s="202"/>
      <c r="T106" s="204"/>
    </row>
    <row r="107" spans="1:20" ht="14" customHeight="1">
      <c r="A107" s="248">
        <v>3</v>
      </c>
      <c r="B107" s="244">
        <v>60</v>
      </c>
      <c r="C107" s="173">
        <v>3.39</v>
      </c>
      <c r="D107" s="174"/>
      <c r="E107" s="173"/>
      <c r="F107" s="175"/>
      <c r="G107" s="176"/>
      <c r="H107" s="175"/>
      <c r="I107" s="176"/>
      <c r="J107" s="203"/>
      <c r="K107" s="202"/>
      <c r="L107" s="204"/>
      <c r="M107" s="218"/>
      <c r="N107" s="203"/>
      <c r="O107" s="202"/>
      <c r="P107" s="203"/>
      <c r="Q107" s="202"/>
      <c r="R107" s="203"/>
      <c r="S107" s="202"/>
      <c r="T107" s="204"/>
    </row>
    <row r="108" spans="1:20" ht="14" customHeight="1">
      <c r="A108" s="248">
        <v>4</v>
      </c>
      <c r="B108" s="244">
        <v>60</v>
      </c>
      <c r="C108" s="173">
        <v>3.39</v>
      </c>
      <c r="D108" s="174"/>
      <c r="E108" s="173"/>
      <c r="F108" s="175"/>
      <c r="G108" s="176"/>
      <c r="H108" s="175"/>
      <c r="I108" s="176"/>
      <c r="J108" s="203"/>
      <c r="K108" s="202"/>
      <c r="L108" s="204"/>
      <c r="M108" s="218"/>
      <c r="N108" s="203"/>
      <c r="O108" s="202"/>
      <c r="P108" s="203"/>
      <c r="Q108" s="202"/>
      <c r="R108" s="203"/>
      <c r="S108" s="202"/>
      <c r="T108" s="204"/>
    </row>
    <row r="109" spans="1:20" ht="14" customHeight="1">
      <c r="A109" s="248">
        <v>5</v>
      </c>
      <c r="B109" s="244">
        <v>80</v>
      </c>
      <c r="C109" s="173">
        <v>3.24</v>
      </c>
      <c r="D109" s="174">
        <v>0.85</v>
      </c>
      <c r="E109" s="173"/>
      <c r="F109" s="175"/>
      <c r="G109" s="176"/>
      <c r="H109" s="175"/>
      <c r="I109" s="176"/>
      <c r="J109" s="203"/>
      <c r="K109" s="202"/>
      <c r="L109" s="204"/>
      <c r="M109" s="218"/>
      <c r="N109" s="203"/>
      <c r="O109" s="202"/>
      <c r="P109" s="203"/>
      <c r="Q109" s="202"/>
      <c r="R109" s="203"/>
      <c r="S109" s="202"/>
      <c r="T109" s="204"/>
    </row>
    <row r="110" spans="1:20" ht="13">
      <c r="A110" s="352" t="s">
        <v>85</v>
      </c>
      <c r="B110" s="244"/>
      <c r="C110" s="173"/>
      <c r="D110" s="174"/>
      <c r="E110" s="239"/>
      <c r="F110" s="175"/>
      <c r="G110" s="176"/>
      <c r="H110" s="175"/>
      <c r="I110" s="176"/>
      <c r="J110" s="175"/>
      <c r="K110" s="176"/>
      <c r="L110" s="174"/>
      <c r="M110" s="173"/>
      <c r="N110" s="175"/>
      <c r="O110" s="176"/>
      <c r="P110" s="175"/>
      <c r="Q110" s="176"/>
      <c r="R110" s="175"/>
      <c r="S110" s="176"/>
      <c r="T110" s="174"/>
    </row>
    <row r="111" spans="1:20" ht="13">
      <c r="A111" s="248">
        <v>5</v>
      </c>
      <c r="B111" s="244">
        <v>80</v>
      </c>
      <c r="C111" s="173">
        <v>3.24</v>
      </c>
      <c r="D111" s="174"/>
      <c r="E111" s="239"/>
      <c r="F111" s="175"/>
      <c r="G111" s="176"/>
      <c r="H111" s="175"/>
      <c r="I111" s="176"/>
      <c r="J111" s="175"/>
      <c r="K111" s="176"/>
      <c r="L111" s="174"/>
      <c r="M111" s="173"/>
      <c r="N111" s="175"/>
      <c r="O111" s="176"/>
      <c r="P111" s="175"/>
      <c r="Q111" s="176"/>
      <c r="R111" s="175"/>
      <c r="S111" s="176"/>
      <c r="T111" s="174"/>
    </row>
    <row r="112" spans="1:20" ht="14" customHeight="1">
      <c r="A112" s="230" t="s">
        <v>117</v>
      </c>
      <c r="B112" s="182" t="s">
        <v>19</v>
      </c>
      <c r="C112" s="183"/>
      <c r="D112" s="184"/>
      <c r="E112" s="183"/>
      <c r="F112" s="184"/>
      <c r="G112" s="386"/>
      <c r="H112" s="386"/>
      <c r="I112" s="386"/>
      <c r="J112" s="184"/>
      <c r="K112" s="183"/>
      <c r="L112" s="184"/>
      <c r="M112" s="183"/>
      <c r="N112" s="184"/>
      <c r="O112" s="183"/>
      <c r="P112" s="184"/>
      <c r="Q112" s="183"/>
      <c r="R112" s="184"/>
      <c r="S112" s="183"/>
      <c r="T112" s="185"/>
    </row>
    <row r="113" spans="1:20" ht="14" customHeight="1" thickBot="1">
      <c r="A113" s="233" t="s">
        <v>111</v>
      </c>
      <c r="B113" s="187">
        <v>43144</v>
      </c>
      <c r="C113" s="188"/>
      <c r="D113" s="189"/>
      <c r="E113" s="188"/>
      <c r="F113" s="189"/>
      <c r="G113" s="387"/>
      <c r="H113" s="387"/>
      <c r="I113" s="387"/>
      <c r="J113" s="189"/>
      <c r="K113" s="188"/>
      <c r="L113" s="189"/>
      <c r="M113" s="188"/>
      <c r="N113" s="189"/>
      <c r="O113" s="188"/>
      <c r="P113" s="189"/>
      <c r="Q113" s="188"/>
      <c r="R113" s="189"/>
      <c r="S113" s="188"/>
      <c r="T113" s="190"/>
    </row>
    <row r="114" spans="1:20" s="195" customFormat="1" ht="8" customHeight="1" thickTop="1" thickBot="1">
      <c r="A114" s="210"/>
      <c r="B114" s="210"/>
      <c r="C114" s="211"/>
      <c r="D114" s="211"/>
      <c r="E114" s="211"/>
      <c r="F114" s="211"/>
      <c r="G114" s="211"/>
      <c r="H114" s="211"/>
      <c r="I114" s="211"/>
      <c r="J114" s="211"/>
      <c r="K114" s="211"/>
      <c r="L114" s="211"/>
      <c r="M114" s="210"/>
      <c r="N114" s="210"/>
      <c r="O114" s="210"/>
      <c r="P114" s="210"/>
      <c r="Q114" s="210"/>
      <c r="R114" s="210"/>
      <c r="S114" s="210"/>
      <c r="T114" s="210"/>
    </row>
    <row r="115" spans="1:20" ht="15" customHeight="1" thickTop="1" thickBot="1">
      <c r="A115" s="196" t="s">
        <v>12</v>
      </c>
      <c r="B115" s="197"/>
      <c r="C115" s="417" t="s">
        <v>90</v>
      </c>
      <c r="D115" s="418"/>
      <c r="E115" s="401" t="s">
        <v>102</v>
      </c>
      <c r="F115" s="402"/>
      <c r="G115" s="403"/>
      <c r="H115" s="403"/>
      <c r="I115" s="402"/>
      <c r="J115" s="402"/>
      <c r="K115" s="402"/>
      <c r="L115" s="404"/>
      <c r="M115" s="405" t="s">
        <v>103</v>
      </c>
      <c r="N115" s="406"/>
      <c r="O115" s="406"/>
      <c r="P115" s="406"/>
      <c r="Q115" s="406"/>
      <c r="R115" s="406"/>
      <c r="S115" s="406"/>
      <c r="T115" s="407"/>
    </row>
    <row r="116" spans="1:20" ht="14" customHeight="1">
      <c r="A116" s="198"/>
      <c r="B116" s="199"/>
      <c r="C116" s="416" t="s">
        <v>96</v>
      </c>
      <c r="D116" s="396"/>
      <c r="E116" s="400" t="s">
        <v>91</v>
      </c>
      <c r="F116" s="389"/>
      <c r="G116" s="400" t="s">
        <v>92</v>
      </c>
      <c r="H116" s="389"/>
      <c r="I116" s="388" t="s">
        <v>94</v>
      </c>
      <c r="J116" s="389"/>
      <c r="K116" s="388" t="s">
        <v>93</v>
      </c>
      <c r="L116" s="396"/>
      <c r="M116" s="400" t="s">
        <v>91</v>
      </c>
      <c r="N116" s="389"/>
      <c r="O116" s="408" t="s">
        <v>92</v>
      </c>
      <c r="P116" s="409"/>
      <c r="Q116" s="388" t="s">
        <v>94</v>
      </c>
      <c r="R116" s="389"/>
      <c r="S116" s="388" t="s">
        <v>93</v>
      </c>
      <c r="T116" s="396"/>
    </row>
    <row r="117" spans="1:20" ht="14" customHeight="1" thickBot="1">
      <c r="A117" s="200"/>
      <c r="B117" s="201"/>
      <c r="C117" s="157" t="s">
        <v>89</v>
      </c>
      <c r="D117" s="158" t="s">
        <v>88</v>
      </c>
      <c r="E117" s="159" t="s">
        <v>89</v>
      </c>
      <c r="F117" s="160" t="s">
        <v>88</v>
      </c>
      <c r="G117" s="159" t="s">
        <v>89</v>
      </c>
      <c r="H117" s="160" t="s">
        <v>88</v>
      </c>
      <c r="I117" s="161" t="s">
        <v>89</v>
      </c>
      <c r="J117" s="160" t="s">
        <v>88</v>
      </c>
      <c r="K117" s="161" t="s">
        <v>89</v>
      </c>
      <c r="L117" s="158" t="s">
        <v>88</v>
      </c>
      <c r="M117" s="159" t="s">
        <v>89</v>
      </c>
      <c r="N117" s="160" t="s">
        <v>88</v>
      </c>
      <c r="O117" s="159" t="s">
        <v>89</v>
      </c>
      <c r="P117" s="160" t="s">
        <v>88</v>
      </c>
      <c r="Q117" s="161" t="s">
        <v>89</v>
      </c>
      <c r="R117" s="160" t="s">
        <v>88</v>
      </c>
      <c r="S117" s="161" t="s">
        <v>89</v>
      </c>
      <c r="T117" s="158" t="s">
        <v>88</v>
      </c>
    </row>
    <row r="118" spans="1:20" ht="14" customHeight="1">
      <c r="A118" s="338" t="s">
        <v>147</v>
      </c>
      <c r="B118" s="164"/>
      <c r="C118" s="225"/>
      <c r="D118" s="226"/>
      <c r="E118" s="225"/>
      <c r="F118" s="226"/>
      <c r="G118" s="227"/>
      <c r="H118" s="228"/>
      <c r="I118" s="227"/>
      <c r="J118" s="228"/>
      <c r="K118" s="227"/>
      <c r="L118" s="229"/>
      <c r="M118" s="225"/>
      <c r="N118" s="226"/>
      <c r="O118" s="227"/>
      <c r="P118" s="228"/>
      <c r="Q118" s="227"/>
      <c r="R118" s="228"/>
      <c r="S118" s="227"/>
      <c r="T118" s="229"/>
    </row>
    <row r="119" spans="1:20" ht="14" customHeight="1">
      <c r="A119" s="163" t="s">
        <v>95</v>
      </c>
      <c r="B119" s="164"/>
      <c r="C119" s="170">
        <v>5.64</v>
      </c>
      <c r="D119" s="167"/>
      <c r="E119" s="170"/>
      <c r="F119" s="167"/>
      <c r="G119" s="339"/>
      <c r="H119" s="167"/>
      <c r="I119" s="339"/>
      <c r="J119" s="167"/>
      <c r="K119" s="339"/>
      <c r="L119" s="250"/>
      <c r="M119" s="225"/>
      <c r="N119" s="226"/>
      <c r="O119" s="249"/>
      <c r="P119" s="226"/>
      <c r="Q119" s="249"/>
      <c r="R119" s="226"/>
      <c r="S119" s="249"/>
      <c r="T119" s="250"/>
    </row>
    <row r="120" spans="1:20" ht="14" customHeight="1">
      <c r="A120" s="171">
        <v>1</v>
      </c>
      <c r="B120" s="172"/>
      <c r="C120" s="173">
        <v>5.64</v>
      </c>
      <c r="D120" s="174"/>
      <c r="E120" s="173"/>
      <c r="F120" s="175"/>
      <c r="G120" s="176"/>
      <c r="H120" s="175"/>
      <c r="I120" s="176"/>
      <c r="J120" s="175"/>
      <c r="K120" s="176"/>
      <c r="L120" s="204"/>
      <c r="M120" s="218"/>
      <c r="N120" s="203"/>
      <c r="O120" s="202"/>
      <c r="P120" s="203"/>
      <c r="Q120" s="202"/>
      <c r="R120" s="203"/>
      <c r="S120" s="202"/>
      <c r="T120" s="204"/>
    </row>
    <row r="121" spans="1:20" ht="14" customHeight="1">
      <c r="A121" s="171">
        <v>3</v>
      </c>
      <c r="B121" s="172"/>
      <c r="C121" s="173">
        <v>5.84</v>
      </c>
      <c r="D121" s="174"/>
      <c r="E121" s="173"/>
      <c r="F121" s="175"/>
      <c r="G121" s="176"/>
      <c r="H121" s="175"/>
      <c r="I121" s="176"/>
      <c r="J121" s="175"/>
      <c r="K121" s="176"/>
      <c r="L121" s="204"/>
      <c r="M121" s="218"/>
      <c r="N121" s="203"/>
      <c r="O121" s="202"/>
      <c r="P121" s="203"/>
      <c r="Q121" s="202"/>
      <c r="R121" s="203"/>
      <c r="S121" s="202"/>
      <c r="T121" s="204"/>
    </row>
    <row r="122" spans="1:20" ht="14" customHeight="1">
      <c r="A122" s="171">
        <v>5</v>
      </c>
      <c r="B122" s="172"/>
      <c r="C122" s="173">
        <v>6.24</v>
      </c>
      <c r="D122" s="234">
        <v>2.29</v>
      </c>
      <c r="E122" s="173"/>
      <c r="F122" s="175"/>
      <c r="G122" s="339"/>
      <c r="H122" s="167"/>
      <c r="I122" s="339"/>
      <c r="J122" s="167"/>
      <c r="K122" s="339"/>
      <c r="L122" s="250"/>
      <c r="M122" s="218"/>
      <c r="N122" s="203"/>
      <c r="O122" s="249"/>
      <c r="P122" s="226"/>
      <c r="Q122" s="249"/>
      <c r="R122" s="226"/>
      <c r="S122" s="249"/>
      <c r="T122" s="204"/>
    </row>
    <row r="123" spans="1:20" ht="14" customHeight="1">
      <c r="A123" s="338" t="s">
        <v>148</v>
      </c>
      <c r="B123" s="164"/>
      <c r="C123" s="170"/>
      <c r="D123" s="167"/>
      <c r="E123" s="170"/>
      <c r="F123" s="167"/>
      <c r="G123" s="176"/>
      <c r="H123" s="175"/>
      <c r="I123" s="176"/>
      <c r="J123" s="175"/>
      <c r="K123" s="176"/>
      <c r="L123" s="204"/>
      <c r="M123" s="225"/>
      <c r="N123" s="226"/>
      <c r="O123" s="202"/>
      <c r="P123" s="203"/>
      <c r="Q123" s="202"/>
      <c r="R123" s="203"/>
      <c r="S123" s="202"/>
      <c r="T123" s="250"/>
    </row>
    <row r="124" spans="1:20" ht="14" customHeight="1">
      <c r="A124" s="171">
        <v>1</v>
      </c>
      <c r="B124" s="172"/>
      <c r="C124" s="173">
        <v>5.64</v>
      </c>
      <c r="D124" s="174"/>
      <c r="E124" s="173"/>
      <c r="F124" s="175"/>
      <c r="G124" s="176"/>
      <c r="H124" s="175"/>
      <c r="I124" s="176"/>
      <c r="J124" s="175"/>
      <c r="K124" s="176"/>
      <c r="L124" s="204"/>
      <c r="M124" s="218"/>
      <c r="N124" s="203"/>
      <c r="O124" s="202"/>
      <c r="P124" s="203"/>
      <c r="Q124" s="202"/>
      <c r="R124" s="203"/>
      <c r="S124" s="202"/>
      <c r="T124" s="204"/>
    </row>
    <row r="125" spans="1:20" ht="14" customHeight="1">
      <c r="A125" s="171">
        <v>3</v>
      </c>
      <c r="B125" s="172"/>
      <c r="C125" s="173">
        <v>5.84</v>
      </c>
      <c r="D125" s="174"/>
      <c r="E125" s="173"/>
      <c r="F125" s="175"/>
      <c r="G125" s="176"/>
      <c r="H125" s="175"/>
      <c r="I125" s="176"/>
      <c r="J125" s="175"/>
      <c r="K125" s="176"/>
      <c r="L125" s="204"/>
      <c r="M125" s="218"/>
      <c r="N125" s="203"/>
      <c r="O125" s="202"/>
      <c r="P125" s="203"/>
      <c r="Q125" s="202"/>
      <c r="R125" s="203"/>
      <c r="S125" s="202"/>
      <c r="T125" s="204"/>
    </row>
    <row r="126" spans="1:20" ht="14" customHeight="1">
      <c r="A126" s="171">
        <v>5</v>
      </c>
      <c r="B126" s="172"/>
      <c r="C126" s="173">
        <v>6.24</v>
      </c>
      <c r="D126" s="207">
        <v>2.29</v>
      </c>
      <c r="E126" s="173"/>
      <c r="F126" s="175"/>
      <c r="G126" s="176"/>
      <c r="H126" s="175"/>
      <c r="I126" s="176"/>
      <c r="J126" s="175"/>
      <c r="K126" s="176"/>
      <c r="L126" s="204"/>
      <c r="M126" s="218"/>
      <c r="N126" s="203"/>
      <c r="O126" s="202"/>
      <c r="P126" s="203"/>
      <c r="Q126" s="202"/>
      <c r="R126" s="203"/>
      <c r="S126" s="202"/>
      <c r="T126" s="204"/>
    </row>
    <row r="127" spans="1:20" ht="14" customHeight="1">
      <c r="A127" s="230" t="s">
        <v>117</v>
      </c>
      <c r="B127" s="182" t="s">
        <v>118</v>
      </c>
      <c r="C127" s="183"/>
      <c r="D127" s="184"/>
      <c r="E127" s="183"/>
      <c r="F127" s="184"/>
      <c r="G127" s="386"/>
      <c r="H127" s="386"/>
      <c r="I127" s="386"/>
      <c r="J127" s="184"/>
      <c r="K127" s="183"/>
      <c r="L127" s="184"/>
      <c r="M127" s="183"/>
      <c r="N127" s="184"/>
      <c r="O127" s="183"/>
      <c r="P127" s="184"/>
      <c r="Q127" s="183"/>
      <c r="R127" s="184"/>
      <c r="S127" s="183"/>
      <c r="T127" s="185"/>
    </row>
    <row r="128" spans="1:20" ht="14" customHeight="1" thickBot="1">
      <c r="A128" s="233" t="s">
        <v>111</v>
      </c>
      <c r="B128" s="187">
        <v>43138</v>
      </c>
      <c r="C128" s="188"/>
      <c r="D128" s="189"/>
      <c r="E128" s="188"/>
      <c r="F128" s="189"/>
      <c r="G128" s="387"/>
      <c r="H128" s="387"/>
      <c r="I128" s="387"/>
      <c r="J128" s="189"/>
      <c r="K128" s="188"/>
      <c r="L128" s="189"/>
      <c r="M128" s="188"/>
      <c r="N128" s="189"/>
      <c r="O128" s="188"/>
      <c r="P128" s="189"/>
      <c r="Q128" s="188"/>
      <c r="R128" s="189"/>
      <c r="S128" s="188"/>
      <c r="T128" s="190"/>
    </row>
    <row r="129" spans="1:20" s="195" customFormat="1" ht="8" customHeight="1" thickTop="1" thickBot="1">
      <c r="A129" s="210"/>
      <c r="B129" s="210"/>
      <c r="C129" s="211"/>
      <c r="D129" s="211"/>
      <c r="E129" s="211"/>
      <c r="F129" s="211"/>
      <c r="G129" s="362"/>
      <c r="H129" s="362"/>
      <c r="I129" s="362"/>
      <c r="J129" s="211"/>
      <c r="K129" s="211"/>
      <c r="L129" s="211"/>
      <c r="M129" s="210"/>
      <c r="N129" s="210"/>
      <c r="O129" s="210"/>
      <c r="P129" s="210"/>
      <c r="Q129" s="210"/>
      <c r="R129" s="210"/>
      <c r="S129" s="210"/>
      <c r="T129" s="210"/>
    </row>
    <row r="130" spans="1:20" ht="15" customHeight="1" thickTop="1" thickBot="1">
      <c r="A130" s="196" t="s">
        <v>9</v>
      </c>
      <c r="B130" s="197"/>
      <c r="C130" s="417" t="s">
        <v>90</v>
      </c>
      <c r="D130" s="418"/>
      <c r="E130" s="401" t="s">
        <v>102</v>
      </c>
      <c r="F130" s="402"/>
      <c r="G130" s="403"/>
      <c r="H130" s="403"/>
      <c r="I130" s="402"/>
      <c r="J130" s="402"/>
      <c r="K130" s="402"/>
      <c r="L130" s="404"/>
      <c r="M130" s="405" t="s">
        <v>103</v>
      </c>
      <c r="N130" s="406"/>
      <c r="O130" s="406"/>
      <c r="P130" s="406"/>
      <c r="Q130" s="406"/>
      <c r="R130" s="406"/>
      <c r="S130" s="406"/>
      <c r="T130" s="407"/>
    </row>
    <row r="131" spans="1:20" ht="14" customHeight="1">
      <c r="A131" s="198"/>
      <c r="B131" s="199"/>
      <c r="C131" s="416" t="s">
        <v>96</v>
      </c>
      <c r="D131" s="396"/>
      <c r="E131" s="400" t="s">
        <v>91</v>
      </c>
      <c r="F131" s="389"/>
      <c r="G131" s="400" t="s">
        <v>92</v>
      </c>
      <c r="H131" s="389"/>
      <c r="I131" s="388" t="s">
        <v>94</v>
      </c>
      <c r="J131" s="389"/>
      <c r="K131" s="388" t="s">
        <v>93</v>
      </c>
      <c r="L131" s="396"/>
      <c r="M131" s="400" t="s">
        <v>113</v>
      </c>
      <c r="N131" s="389"/>
      <c r="O131" s="408" t="s">
        <v>114</v>
      </c>
      <c r="P131" s="409"/>
      <c r="Q131" s="388" t="s">
        <v>115</v>
      </c>
      <c r="R131" s="389"/>
      <c r="S131" s="388" t="s">
        <v>116</v>
      </c>
      <c r="T131" s="396"/>
    </row>
    <row r="132" spans="1:20" ht="14" customHeight="1" thickBot="1">
      <c r="A132" s="200"/>
      <c r="B132" s="201"/>
      <c r="C132" s="219" t="s">
        <v>89</v>
      </c>
      <c r="D132" s="158" t="s">
        <v>88</v>
      </c>
      <c r="E132" s="159" t="s">
        <v>89</v>
      </c>
      <c r="F132" s="160" t="s">
        <v>88</v>
      </c>
      <c r="G132" s="159" t="s">
        <v>89</v>
      </c>
      <c r="H132" s="160" t="s">
        <v>88</v>
      </c>
      <c r="I132" s="161" t="s">
        <v>89</v>
      </c>
      <c r="J132" s="160" t="s">
        <v>88</v>
      </c>
      <c r="K132" s="161" t="s">
        <v>89</v>
      </c>
      <c r="L132" s="158" t="s">
        <v>88</v>
      </c>
      <c r="M132" s="159" t="s">
        <v>89</v>
      </c>
      <c r="N132" s="160" t="s">
        <v>88</v>
      </c>
      <c r="O132" s="159" t="s">
        <v>89</v>
      </c>
      <c r="P132" s="160" t="s">
        <v>88</v>
      </c>
      <c r="Q132" s="161" t="s">
        <v>89</v>
      </c>
      <c r="R132" s="160" t="s">
        <v>88</v>
      </c>
      <c r="S132" s="161" t="s">
        <v>89</v>
      </c>
      <c r="T132" s="158" t="s">
        <v>88</v>
      </c>
    </row>
    <row r="133" spans="1:20" ht="14" customHeight="1">
      <c r="A133" s="171">
        <v>1</v>
      </c>
      <c r="B133" s="172"/>
      <c r="C133" s="173">
        <v>3.19</v>
      </c>
      <c r="D133" s="174"/>
      <c r="E133" s="173"/>
      <c r="F133" s="175"/>
      <c r="G133" s="176"/>
      <c r="H133" s="175"/>
      <c r="I133" s="176"/>
      <c r="J133" s="175"/>
      <c r="K133" s="176"/>
      <c r="L133" s="174"/>
      <c r="M133" s="173">
        <v>2.79</v>
      </c>
      <c r="N133" s="175"/>
      <c r="O133" s="176">
        <v>2.84</v>
      </c>
      <c r="P133" s="175"/>
      <c r="Q133" s="176">
        <v>2.94</v>
      </c>
      <c r="R133" s="175"/>
      <c r="S133" s="176">
        <v>3.04</v>
      </c>
      <c r="T133" s="174"/>
    </row>
    <row r="134" spans="1:20" ht="14" customHeight="1">
      <c r="A134" s="171">
        <v>2</v>
      </c>
      <c r="B134" s="172"/>
      <c r="C134" s="173">
        <v>3.19</v>
      </c>
      <c r="D134" s="174"/>
      <c r="E134" s="173"/>
      <c r="F134" s="175"/>
      <c r="G134" s="176"/>
      <c r="H134" s="175"/>
      <c r="I134" s="176"/>
      <c r="J134" s="175"/>
      <c r="K134" s="176"/>
      <c r="L134" s="174"/>
      <c r="M134" s="173">
        <v>3.19</v>
      </c>
      <c r="N134" s="175"/>
      <c r="O134" s="176">
        <v>3.24</v>
      </c>
      <c r="P134" s="175"/>
      <c r="Q134" s="176">
        <v>3.29</v>
      </c>
      <c r="R134" s="175"/>
      <c r="S134" s="176">
        <v>3.34</v>
      </c>
      <c r="T134" s="174"/>
    </row>
    <row r="135" spans="1:20" ht="14" customHeight="1">
      <c r="A135" s="171">
        <v>3</v>
      </c>
      <c r="B135" s="172"/>
      <c r="C135" s="173">
        <v>3.94</v>
      </c>
      <c r="D135" s="234">
        <v>0.05</v>
      </c>
      <c r="E135" s="173"/>
      <c r="F135" s="175"/>
      <c r="G135" s="176"/>
      <c r="H135" s="175"/>
      <c r="I135" s="176"/>
      <c r="J135" s="175"/>
      <c r="K135" s="176"/>
      <c r="L135" s="174"/>
      <c r="M135" s="173">
        <v>3.14</v>
      </c>
      <c r="N135" s="175">
        <v>0.75</v>
      </c>
      <c r="O135" s="176">
        <v>3.19</v>
      </c>
      <c r="P135" s="175">
        <v>0.7</v>
      </c>
      <c r="Q135" s="176">
        <v>3.24</v>
      </c>
      <c r="R135" s="175">
        <v>0.65</v>
      </c>
      <c r="S135" s="176">
        <v>3.29</v>
      </c>
      <c r="T135" s="174">
        <v>0.6</v>
      </c>
    </row>
    <row r="136" spans="1:20" ht="14" customHeight="1">
      <c r="A136" s="171">
        <v>4</v>
      </c>
      <c r="B136" s="172"/>
      <c r="C136" s="173">
        <v>4.29</v>
      </c>
      <c r="D136" s="174"/>
      <c r="E136" s="173"/>
      <c r="F136" s="175"/>
      <c r="G136" s="176"/>
      <c r="H136" s="175"/>
      <c r="I136" s="176"/>
      <c r="J136" s="175"/>
      <c r="K136" s="176"/>
      <c r="L136" s="174"/>
      <c r="M136" s="173">
        <v>3.44</v>
      </c>
      <c r="N136" s="175"/>
      <c r="O136" s="176">
        <v>3.49</v>
      </c>
      <c r="P136" s="175"/>
      <c r="Q136" s="176">
        <v>3.54</v>
      </c>
      <c r="R136" s="175"/>
      <c r="S136" s="176">
        <v>3.64</v>
      </c>
      <c r="T136" s="174"/>
    </row>
    <row r="137" spans="1:20" ht="14" customHeight="1">
      <c r="A137" s="171">
        <v>5</v>
      </c>
      <c r="B137" s="172"/>
      <c r="C137" s="173">
        <v>5.14</v>
      </c>
      <c r="D137" s="234">
        <v>0.05</v>
      </c>
      <c r="E137" s="173">
        <v>3.89</v>
      </c>
      <c r="F137" s="175">
        <v>0.1</v>
      </c>
      <c r="G137" s="176">
        <v>3.94</v>
      </c>
      <c r="H137" s="175">
        <v>0</v>
      </c>
      <c r="I137" s="176">
        <v>3.99</v>
      </c>
      <c r="J137" s="234">
        <v>0.2</v>
      </c>
      <c r="K137" s="176">
        <v>4.09</v>
      </c>
      <c r="L137" s="207">
        <v>0.3</v>
      </c>
      <c r="M137" s="243">
        <v>4.04</v>
      </c>
      <c r="N137" s="175">
        <v>0.05</v>
      </c>
      <c r="O137" s="178">
        <v>4.04</v>
      </c>
      <c r="P137" s="234">
        <v>0.5</v>
      </c>
      <c r="Q137" s="178">
        <v>4.04</v>
      </c>
      <c r="R137" s="234">
        <v>0.1</v>
      </c>
      <c r="S137" s="178">
        <v>4.1399999999999997</v>
      </c>
      <c r="T137" s="207">
        <v>0.2</v>
      </c>
    </row>
    <row r="138" spans="1:20" ht="14" customHeight="1">
      <c r="A138" s="179" t="s">
        <v>97</v>
      </c>
      <c r="B138" s="172"/>
      <c r="C138" s="173"/>
      <c r="D138" s="174"/>
      <c r="E138" s="173"/>
      <c r="F138" s="175"/>
      <c r="G138" s="176"/>
      <c r="H138" s="175"/>
      <c r="I138" s="176"/>
      <c r="J138" s="234"/>
      <c r="K138" s="176"/>
      <c r="L138" s="207"/>
      <c r="M138" s="243"/>
      <c r="N138" s="175"/>
      <c r="O138" s="178"/>
      <c r="P138" s="234"/>
      <c r="Q138" s="178"/>
      <c r="R138" s="234"/>
      <c r="S138" s="178"/>
      <c r="T138" s="207"/>
    </row>
    <row r="139" spans="1:20" ht="14" customHeight="1">
      <c r="A139" s="252" t="s">
        <v>85</v>
      </c>
      <c r="B139" s="172"/>
      <c r="C139" s="173"/>
      <c r="D139" s="174"/>
      <c r="E139" s="173"/>
      <c r="F139" s="175"/>
      <c r="G139" s="176"/>
      <c r="H139" s="175"/>
      <c r="I139" s="176"/>
      <c r="J139" s="234"/>
      <c r="K139" s="176"/>
      <c r="L139" s="207"/>
      <c r="M139" s="243"/>
      <c r="N139" s="175"/>
      <c r="O139" s="178"/>
      <c r="P139" s="234"/>
      <c r="Q139" s="178"/>
      <c r="R139" s="234"/>
      <c r="S139" s="178"/>
      <c r="T139" s="207"/>
    </row>
    <row r="140" spans="1:20" ht="14" customHeight="1">
      <c r="A140" s="171">
        <v>5</v>
      </c>
      <c r="B140" s="172"/>
      <c r="C140" s="173">
        <v>3.24</v>
      </c>
      <c r="D140" s="174"/>
      <c r="E140" s="173"/>
      <c r="F140" s="175"/>
      <c r="G140" s="176"/>
      <c r="H140" s="175"/>
      <c r="I140" s="176"/>
      <c r="J140" s="175"/>
      <c r="K140" s="176"/>
      <c r="L140" s="174"/>
      <c r="M140" s="173"/>
      <c r="N140" s="175"/>
      <c r="O140" s="176"/>
      <c r="P140" s="175"/>
      <c r="Q140" s="176"/>
      <c r="R140" s="175"/>
      <c r="S140" s="176"/>
      <c r="T140" s="174"/>
    </row>
    <row r="141" spans="1:20" ht="14" customHeight="1">
      <c r="A141" s="171">
        <v>5</v>
      </c>
      <c r="B141" s="172"/>
      <c r="C141" s="173">
        <v>3.24</v>
      </c>
      <c r="D141" s="174"/>
      <c r="E141" s="173"/>
      <c r="F141" s="175"/>
      <c r="G141" s="176"/>
      <c r="H141" s="175"/>
      <c r="I141" s="176"/>
      <c r="J141" s="175"/>
      <c r="K141" s="176"/>
      <c r="L141" s="174"/>
      <c r="M141" s="173"/>
      <c r="N141" s="175"/>
      <c r="O141" s="176"/>
      <c r="P141" s="175"/>
      <c r="Q141" s="176"/>
      <c r="R141" s="175"/>
      <c r="S141" s="176"/>
      <c r="T141" s="174"/>
    </row>
    <row r="142" spans="1:20" ht="14" customHeight="1">
      <c r="A142" s="171">
        <v>5</v>
      </c>
      <c r="B142" s="172"/>
      <c r="C142" s="173">
        <v>3.24</v>
      </c>
      <c r="D142" s="174">
        <v>0.75</v>
      </c>
      <c r="E142" s="173"/>
      <c r="F142" s="175"/>
      <c r="G142" s="176"/>
      <c r="H142" s="175"/>
      <c r="I142" s="176"/>
      <c r="J142" s="175"/>
      <c r="K142" s="176"/>
      <c r="L142" s="174"/>
      <c r="M142" s="173"/>
      <c r="N142" s="175"/>
      <c r="O142" s="176"/>
      <c r="P142" s="175"/>
      <c r="Q142" s="176"/>
      <c r="R142" s="175"/>
      <c r="S142" s="176"/>
      <c r="T142" s="174"/>
    </row>
    <row r="143" spans="1:20" ht="14" customHeight="1">
      <c r="A143" s="230" t="s">
        <v>117</v>
      </c>
      <c r="B143" s="182" t="s">
        <v>20</v>
      </c>
      <c r="C143" s="183"/>
      <c r="D143" s="184"/>
      <c r="E143" s="183"/>
      <c r="F143" s="184"/>
      <c r="G143" s="386"/>
      <c r="H143" s="386"/>
      <c r="I143" s="386"/>
      <c r="J143" s="184"/>
      <c r="K143" s="183"/>
      <c r="L143" s="184"/>
      <c r="M143" s="183"/>
      <c r="N143" s="184"/>
      <c r="O143" s="183"/>
      <c r="P143" s="184"/>
      <c r="Q143" s="183"/>
      <c r="R143" s="184"/>
      <c r="S143" s="183"/>
      <c r="T143" s="185"/>
    </row>
    <row r="144" spans="1:20" ht="14" customHeight="1" thickBot="1">
      <c r="A144" s="233" t="s">
        <v>111</v>
      </c>
      <c r="B144" s="187">
        <v>43139</v>
      </c>
      <c r="C144" s="188"/>
      <c r="D144" s="189"/>
      <c r="E144" s="188"/>
      <c r="F144" s="189"/>
      <c r="G144" s="387"/>
      <c r="H144" s="387"/>
      <c r="I144" s="387"/>
      <c r="J144" s="189"/>
      <c r="K144" s="188"/>
      <c r="L144" s="189"/>
      <c r="M144" s="188"/>
      <c r="N144" s="189"/>
      <c r="O144" s="188"/>
      <c r="P144" s="189"/>
      <c r="Q144" s="188"/>
      <c r="R144" s="189"/>
      <c r="S144" s="188"/>
      <c r="T144" s="190"/>
    </row>
    <row r="145" spans="1:20" s="195" customFormat="1" ht="8" customHeight="1" thickTop="1" thickBot="1">
      <c r="A145" s="210"/>
      <c r="B145" s="210"/>
      <c r="C145" s="211"/>
      <c r="D145" s="211"/>
      <c r="E145" s="211"/>
      <c r="F145" s="211"/>
      <c r="G145" s="211"/>
      <c r="H145" s="211"/>
      <c r="I145" s="211"/>
      <c r="J145" s="211"/>
      <c r="K145" s="211"/>
      <c r="L145" s="211"/>
      <c r="M145" s="210"/>
      <c r="N145" s="210"/>
      <c r="O145" s="210"/>
      <c r="P145" s="210"/>
      <c r="Q145" s="210"/>
      <c r="R145" s="210"/>
      <c r="S145" s="210"/>
      <c r="T145" s="210"/>
    </row>
    <row r="146" spans="1:20" ht="15" thickTop="1" thickBot="1">
      <c r="A146" s="196" t="s">
        <v>64</v>
      </c>
      <c r="B146" s="197"/>
      <c r="C146" s="417" t="s">
        <v>90</v>
      </c>
      <c r="D146" s="418"/>
      <c r="E146" s="401" t="s">
        <v>102</v>
      </c>
      <c r="F146" s="402"/>
      <c r="G146" s="403"/>
      <c r="H146" s="403"/>
      <c r="I146" s="402"/>
      <c r="J146" s="402"/>
      <c r="K146" s="402"/>
      <c r="L146" s="404"/>
      <c r="M146" s="405" t="s">
        <v>103</v>
      </c>
      <c r="N146" s="406"/>
      <c r="O146" s="406"/>
      <c r="P146" s="406"/>
      <c r="Q146" s="406"/>
      <c r="R146" s="406"/>
      <c r="S146" s="406"/>
      <c r="T146" s="407"/>
    </row>
    <row r="147" spans="1:20" ht="14">
      <c r="A147" s="198"/>
      <c r="B147" s="199"/>
      <c r="C147" s="416" t="s">
        <v>96</v>
      </c>
      <c r="D147" s="396"/>
      <c r="E147" s="400" t="s">
        <v>91</v>
      </c>
      <c r="F147" s="389"/>
      <c r="G147" s="400" t="s">
        <v>92</v>
      </c>
      <c r="H147" s="389"/>
      <c r="I147" s="388" t="s">
        <v>94</v>
      </c>
      <c r="J147" s="389"/>
      <c r="K147" s="388" t="s">
        <v>93</v>
      </c>
      <c r="L147" s="396"/>
      <c r="M147" s="400" t="s">
        <v>91</v>
      </c>
      <c r="N147" s="389"/>
      <c r="O147" s="408" t="s">
        <v>92</v>
      </c>
      <c r="P147" s="409"/>
      <c r="Q147" s="388" t="s">
        <v>94</v>
      </c>
      <c r="R147" s="389"/>
      <c r="S147" s="388" t="s">
        <v>93</v>
      </c>
      <c r="T147" s="396"/>
    </row>
    <row r="148" spans="1:20" ht="15" thickBot="1">
      <c r="A148" s="200"/>
      <c r="B148" s="201"/>
      <c r="C148" s="219" t="s">
        <v>89</v>
      </c>
      <c r="D148" s="220" t="s">
        <v>88</v>
      </c>
      <c r="E148" s="221" t="s">
        <v>89</v>
      </c>
      <c r="F148" s="222" t="s">
        <v>88</v>
      </c>
      <c r="G148" s="221" t="s">
        <v>89</v>
      </c>
      <c r="H148" s="222" t="s">
        <v>88</v>
      </c>
      <c r="I148" s="223" t="s">
        <v>89</v>
      </c>
      <c r="J148" s="222" t="s">
        <v>88</v>
      </c>
      <c r="K148" s="223" t="s">
        <v>89</v>
      </c>
      <c r="L148" s="220" t="s">
        <v>88</v>
      </c>
      <c r="M148" s="221" t="s">
        <v>89</v>
      </c>
      <c r="N148" s="222" t="s">
        <v>88</v>
      </c>
      <c r="O148" s="221" t="s">
        <v>89</v>
      </c>
      <c r="P148" s="222" t="s">
        <v>88</v>
      </c>
      <c r="Q148" s="223" t="s">
        <v>89</v>
      </c>
      <c r="R148" s="222" t="s">
        <v>88</v>
      </c>
      <c r="S148" s="223" t="s">
        <v>89</v>
      </c>
      <c r="T148" s="220" t="s">
        <v>88</v>
      </c>
    </row>
    <row r="149" spans="1:20" ht="14" customHeight="1">
      <c r="A149" s="171">
        <v>1</v>
      </c>
      <c r="B149" s="172">
        <v>35</v>
      </c>
      <c r="C149" s="173">
        <v>3.04</v>
      </c>
      <c r="D149" s="174"/>
      <c r="E149" s="173"/>
      <c r="F149" s="175"/>
      <c r="G149" s="176"/>
      <c r="H149" s="175"/>
      <c r="I149" s="176"/>
      <c r="J149" s="175"/>
      <c r="K149" s="176"/>
      <c r="L149" s="174"/>
      <c r="M149" s="173">
        <v>3.39</v>
      </c>
      <c r="N149" s="175"/>
      <c r="O149" s="176">
        <v>3.39</v>
      </c>
      <c r="P149" s="175"/>
      <c r="Q149" s="176">
        <v>3.39</v>
      </c>
      <c r="R149" s="175"/>
      <c r="S149" s="176">
        <v>3.39</v>
      </c>
      <c r="T149" s="174"/>
    </row>
    <row r="150" spans="1:20" ht="14" customHeight="1">
      <c r="A150" s="171">
        <v>2</v>
      </c>
      <c r="B150" s="172">
        <v>50</v>
      </c>
      <c r="C150" s="173">
        <v>3.14</v>
      </c>
      <c r="D150" s="174"/>
      <c r="E150" s="173"/>
      <c r="F150" s="175"/>
      <c r="G150" s="176"/>
      <c r="H150" s="175"/>
      <c r="I150" s="176"/>
      <c r="J150" s="175"/>
      <c r="K150" s="176"/>
      <c r="L150" s="174"/>
      <c r="M150" s="173">
        <v>3.39</v>
      </c>
      <c r="N150" s="175"/>
      <c r="O150" s="176">
        <v>3.39</v>
      </c>
      <c r="P150" s="175"/>
      <c r="Q150" s="176">
        <v>3.39</v>
      </c>
      <c r="R150" s="175"/>
      <c r="S150" s="176">
        <v>3.39</v>
      </c>
      <c r="T150" s="174"/>
    </row>
    <row r="151" spans="1:20" ht="14" customHeight="1">
      <c r="A151" s="171">
        <v>3</v>
      </c>
      <c r="B151" s="172">
        <v>80</v>
      </c>
      <c r="C151" s="173">
        <v>3.24</v>
      </c>
      <c r="D151" s="174">
        <v>0.55000000000000004</v>
      </c>
      <c r="E151" s="173"/>
      <c r="F151" s="175"/>
      <c r="G151" s="176"/>
      <c r="H151" s="175"/>
      <c r="I151" s="176"/>
      <c r="J151" s="175"/>
      <c r="K151" s="176"/>
      <c r="L151" s="174"/>
      <c r="M151" s="173">
        <v>3.49</v>
      </c>
      <c r="N151" s="175"/>
      <c r="O151" s="176">
        <v>3.49</v>
      </c>
      <c r="P151" s="175"/>
      <c r="Q151" s="176">
        <v>3.49</v>
      </c>
      <c r="R151" s="175"/>
      <c r="S151" s="176">
        <v>3.49</v>
      </c>
      <c r="T151" s="174"/>
    </row>
    <row r="152" spans="1:20" ht="14" customHeight="1">
      <c r="A152" s="171">
        <v>4</v>
      </c>
      <c r="B152" s="172">
        <v>90</v>
      </c>
      <c r="C152" s="173">
        <v>3.44</v>
      </c>
      <c r="D152" s="174"/>
      <c r="E152" s="173"/>
      <c r="F152" s="175"/>
      <c r="G152" s="176"/>
      <c r="H152" s="175"/>
      <c r="I152" s="176"/>
      <c r="J152" s="175"/>
      <c r="K152" s="176"/>
      <c r="L152" s="174"/>
      <c r="M152" s="173">
        <v>3.59</v>
      </c>
      <c r="N152" s="175"/>
      <c r="O152" s="176">
        <v>3.59</v>
      </c>
      <c r="P152" s="175"/>
      <c r="Q152" s="176">
        <v>3.59</v>
      </c>
      <c r="R152" s="175"/>
      <c r="S152" s="176">
        <v>3.59</v>
      </c>
      <c r="T152" s="174"/>
    </row>
    <row r="153" spans="1:20" ht="14" customHeight="1">
      <c r="A153" s="171">
        <v>5</v>
      </c>
      <c r="B153" s="172">
        <v>100</v>
      </c>
      <c r="C153" s="173">
        <v>3.24</v>
      </c>
      <c r="D153" s="174">
        <v>0.95</v>
      </c>
      <c r="E153" s="173">
        <v>3.29</v>
      </c>
      <c r="F153" s="255">
        <v>0.85</v>
      </c>
      <c r="G153" s="176">
        <v>3.29</v>
      </c>
      <c r="H153" s="255">
        <v>0.85</v>
      </c>
      <c r="I153" s="176">
        <v>3.49</v>
      </c>
      <c r="J153" s="255">
        <v>0.6</v>
      </c>
      <c r="K153" s="176">
        <v>3.49</v>
      </c>
      <c r="L153" s="206">
        <v>0.6</v>
      </c>
      <c r="M153" s="173">
        <v>3.64</v>
      </c>
      <c r="N153" s="175">
        <v>0.5</v>
      </c>
      <c r="O153" s="176">
        <v>3.64</v>
      </c>
      <c r="P153" s="175">
        <v>0.5</v>
      </c>
      <c r="Q153" s="176">
        <v>3.64</v>
      </c>
      <c r="R153" s="175">
        <v>0.5</v>
      </c>
      <c r="S153" s="176">
        <v>3.64</v>
      </c>
      <c r="T153" s="174">
        <v>0.5</v>
      </c>
    </row>
    <row r="154" spans="1:20" ht="14" customHeight="1">
      <c r="A154" s="171">
        <v>6</v>
      </c>
      <c r="B154" s="172">
        <v>110</v>
      </c>
      <c r="C154" s="173">
        <v>6.4</v>
      </c>
      <c r="D154" s="174"/>
      <c r="E154" s="173"/>
      <c r="F154" s="175"/>
      <c r="G154" s="176"/>
      <c r="H154" s="175"/>
      <c r="I154" s="176"/>
      <c r="J154" s="175"/>
      <c r="K154" s="176"/>
      <c r="L154" s="174"/>
      <c r="M154" s="173"/>
      <c r="N154" s="175"/>
      <c r="O154" s="176"/>
      <c r="P154" s="175"/>
      <c r="Q154" s="176"/>
      <c r="R154" s="175"/>
      <c r="S154" s="176"/>
      <c r="T154" s="174"/>
    </row>
    <row r="155" spans="1:20" ht="14" customHeight="1">
      <c r="A155" s="171">
        <v>10</v>
      </c>
      <c r="B155" s="172">
        <v>150</v>
      </c>
      <c r="C155" s="173">
        <v>6.6</v>
      </c>
      <c r="D155" s="174"/>
      <c r="E155" s="173"/>
      <c r="F155" s="175"/>
      <c r="G155" s="176"/>
      <c r="H155" s="175"/>
      <c r="I155" s="176"/>
      <c r="J155" s="175"/>
      <c r="K155" s="176"/>
      <c r="L155" s="174"/>
      <c r="M155" s="173"/>
      <c r="N155" s="175"/>
      <c r="O155" s="176"/>
      <c r="P155" s="175"/>
      <c r="Q155" s="176"/>
      <c r="R155" s="175"/>
      <c r="S155" s="176"/>
      <c r="T155" s="174"/>
    </row>
    <row r="156" spans="1:20" ht="14" customHeight="1">
      <c r="A156" s="179" t="s">
        <v>97</v>
      </c>
      <c r="B156" s="172"/>
      <c r="C156" s="173"/>
      <c r="D156" s="174"/>
      <c r="E156" s="173"/>
      <c r="F156" s="175"/>
      <c r="G156" s="176"/>
      <c r="H156" s="175"/>
      <c r="I156" s="176"/>
      <c r="J156" s="175"/>
      <c r="K156" s="176"/>
      <c r="L156" s="174"/>
      <c r="M156" s="173"/>
      <c r="N156" s="175"/>
      <c r="O156" s="176"/>
      <c r="P156" s="175"/>
      <c r="Q156" s="176"/>
      <c r="R156" s="175"/>
      <c r="S156" s="176"/>
      <c r="T156" s="174"/>
    </row>
    <row r="157" spans="1:20" ht="14" customHeight="1">
      <c r="A157" s="180" t="s">
        <v>141</v>
      </c>
      <c r="B157" s="172"/>
      <c r="C157" s="173"/>
      <c r="D157" s="174"/>
      <c r="E157" s="173"/>
      <c r="F157" s="175"/>
      <c r="G157" s="176"/>
      <c r="H157" s="175"/>
      <c r="I157" s="176"/>
      <c r="J157" s="175"/>
      <c r="K157" s="176"/>
      <c r="L157" s="174"/>
      <c r="M157" s="173"/>
      <c r="N157" s="175"/>
      <c r="O157" s="176"/>
      <c r="P157" s="175"/>
      <c r="Q157" s="176"/>
      <c r="R157" s="175"/>
      <c r="S157" s="176"/>
      <c r="T157" s="174"/>
    </row>
    <row r="158" spans="1:20" ht="14" customHeight="1">
      <c r="A158" s="171">
        <v>5</v>
      </c>
      <c r="B158" s="172"/>
      <c r="C158" s="173">
        <v>3.19</v>
      </c>
      <c r="D158" s="174">
        <v>1</v>
      </c>
      <c r="E158" s="173">
        <v>3.24</v>
      </c>
      <c r="F158" s="175">
        <v>0.9</v>
      </c>
      <c r="G158" s="176">
        <v>3.24</v>
      </c>
      <c r="H158" s="175">
        <v>0.9</v>
      </c>
      <c r="I158" s="176">
        <v>3.44</v>
      </c>
      <c r="J158" s="175">
        <v>0.65</v>
      </c>
      <c r="K158" s="176">
        <v>3.44</v>
      </c>
      <c r="L158" s="174">
        <v>0.65</v>
      </c>
      <c r="M158" s="173"/>
      <c r="N158" s="175"/>
      <c r="O158" s="176"/>
      <c r="P158" s="175"/>
      <c r="Q158" s="176"/>
      <c r="R158" s="175"/>
      <c r="S158" s="176"/>
      <c r="T158" s="174"/>
    </row>
    <row r="159" spans="1:20" ht="14" customHeight="1">
      <c r="A159" s="171">
        <v>5</v>
      </c>
      <c r="B159" s="172">
        <v>80</v>
      </c>
      <c r="C159" s="173">
        <v>3.09</v>
      </c>
      <c r="D159" s="174">
        <v>0.96</v>
      </c>
      <c r="E159" s="173"/>
      <c r="F159" s="175"/>
      <c r="G159" s="176"/>
      <c r="H159" s="175"/>
      <c r="I159" s="176"/>
      <c r="J159" s="175"/>
      <c r="K159" s="176"/>
      <c r="L159" s="174"/>
      <c r="M159" s="173"/>
      <c r="N159" s="175"/>
      <c r="O159" s="176"/>
      <c r="P159" s="175"/>
      <c r="Q159" s="176"/>
      <c r="R159" s="175"/>
      <c r="S159" s="176"/>
      <c r="T159" s="174"/>
    </row>
    <row r="160" spans="1:20" ht="14" customHeight="1">
      <c r="A160" s="230" t="s">
        <v>117</v>
      </c>
      <c r="B160" s="182" t="s">
        <v>20</v>
      </c>
      <c r="C160" s="231"/>
      <c r="D160" s="355"/>
      <c r="E160" s="231"/>
      <c r="F160" s="355"/>
      <c r="G160" s="386"/>
      <c r="H160" s="386"/>
      <c r="I160" s="386"/>
      <c r="J160" s="355"/>
      <c r="K160" s="231"/>
      <c r="L160" s="355"/>
      <c r="M160" s="231"/>
      <c r="N160" s="355"/>
      <c r="O160" s="231"/>
      <c r="P160" s="355"/>
      <c r="Q160" s="231"/>
      <c r="R160" s="355"/>
      <c r="S160" s="231"/>
      <c r="T160" s="254"/>
    </row>
    <row r="161" spans="1:20" ht="14" customHeight="1" thickBot="1">
      <c r="A161" s="233" t="s">
        <v>111</v>
      </c>
      <c r="B161" s="187">
        <v>43144</v>
      </c>
      <c r="C161" s="188"/>
      <c r="D161" s="189"/>
      <c r="E161" s="188"/>
      <c r="F161" s="189"/>
      <c r="G161" s="387"/>
      <c r="H161" s="387"/>
      <c r="I161" s="387"/>
      <c r="J161" s="189"/>
      <c r="K161" s="188"/>
      <c r="L161" s="189"/>
      <c r="M161" s="188"/>
      <c r="N161" s="189"/>
      <c r="O161" s="188"/>
      <c r="P161" s="189"/>
      <c r="Q161" s="188"/>
      <c r="R161" s="189"/>
      <c r="S161" s="188"/>
      <c r="T161" s="190"/>
    </row>
    <row r="162" spans="1:20" s="195" customFormat="1" ht="8" customHeight="1" thickTop="1" thickBot="1">
      <c r="A162" s="210"/>
      <c r="B162" s="210"/>
      <c r="C162" s="211"/>
      <c r="D162" s="211"/>
      <c r="E162" s="211"/>
      <c r="F162" s="211"/>
      <c r="G162" s="211"/>
      <c r="H162" s="211"/>
      <c r="I162" s="211"/>
      <c r="J162" s="211"/>
      <c r="K162" s="211"/>
      <c r="L162" s="211"/>
      <c r="M162" s="210"/>
      <c r="N162" s="210"/>
      <c r="O162" s="210"/>
      <c r="P162" s="210"/>
      <c r="Q162" s="210"/>
      <c r="R162" s="210"/>
      <c r="S162" s="210"/>
      <c r="T162" s="210"/>
    </row>
    <row r="163" spans="1:20" ht="15" customHeight="1" thickTop="1" thickBot="1">
      <c r="A163" s="196" t="s">
        <v>14</v>
      </c>
      <c r="B163" s="197"/>
      <c r="C163" s="417" t="s">
        <v>90</v>
      </c>
      <c r="D163" s="418"/>
      <c r="E163" s="401" t="s">
        <v>102</v>
      </c>
      <c r="F163" s="402"/>
      <c r="G163" s="403"/>
      <c r="H163" s="403"/>
      <c r="I163" s="402"/>
      <c r="J163" s="402"/>
      <c r="K163" s="402"/>
      <c r="L163" s="404"/>
      <c r="M163" s="405" t="s">
        <v>103</v>
      </c>
      <c r="N163" s="406"/>
      <c r="O163" s="406"/>
      <c r="P163" s="406"/>
      <c r="Q163" s="406"/>
      <c r="R163" s="406"/>
      <c r="S163" s="406"/>
      <c r="T163" s="407"/>
    </row>
    <row r="164" spans="1:20" ht="14" customHeight="1">
      <c r="A164" s="198"/>
      <c r="B164" s="199"/>
      <c r="C164" s="416" t="s">
        <v>96</v>
      </c>
      <c r="D164" s="396"/>
      <c r="E164" s="400" t="s">
        <v>91</v>
      </c>
      <c r="F164" s="389"/>
      <c r="G164" s="400" t="s">
        <v>92</v>
      </c>
      <c r="H164" s="389"/>
      <c r="I164" s="388" t="s">
        <v>94</v>
      </c>
      <c r="J164" s="389"/>
      <c r="K164" s="388" t="s">
        <v>93</v>
      </c>
      <c r="L164" s="396"/>
      <c r="M164" s="400" t="s">
        <v>91</v>
      </c>
      <c r="N164" s="389"/>
      <c r="O164" s="408" t="s">
        <v>92</v>
      </c>
      <c r="P164" s="409"/>
      <c r="Q164" s="388" t="s">
        <v>94</v>
      </c>
      <c r="R164" s="389"/>
      <c r="S164" s="388" t="s">
        <v>93</v>
      </c>
      <c r="T164" s="396"/>
    </row>
    <row r="165" spans="1:20" ht="14" customHeight="1" thickBot="1">
      <c r="A165" s="200"/>
      <c r="B165" s="201"/>
      <c r="C165" s="157" t="s">
        <v>89</v>
      </c>
      <c r="D165" s="158" t="s">
        <v>88</v>
      </c>
      <c r="E165" s="159" t="s">
        <v>89</v>
      </c>
      <c r="F165" s="160" t="s">
        <v>88</v>
      </c>
      <c r="G165" s="159" t="s">
        <v>89</v>
      </c>
      <c r="H165" s="160" t="s">
        <v>88</v>
      </c>
      <c r="I165" s="161" t="s">
        <v>89</v>
      </c>
      <c r="J165" s="160" t="s">
        <v>88</v>
      </c>
      <c r="K165" s="161" t="s">
        <v>89</v>
      </c>
      <c r="L165" s="158" t="s">
        <v>88</v>
      </c>
      <c r="M165" s="159" t="s">
        <v>89</v>
      </c>
      <c r="N165" s="160" t="s">
        <v>88</v>
      </c>
      <c r="O165" s="159" t="s">
        <v>89</v>
      </c>
      <c r="P165" s="160" t="s">
        <v>88</v>
      </c>
      <c r="Q165" s="161" t="s">
        <v>89</v>
      </c>
      <c r="R165" s="160" t="s">
        <v>88</v>
      </c>
      <c r="S165" s="161" t="s">
        <v>89</v>
      </c>
      <c r="T165" s="158" t="s">
        <v>88</v>
      </c>
    </row>
    <row r="166" spans="1:20" ht="14" customHeight="1">
      <c r="A166" s="163">
        <v>1</v>
      </c>
      <c r="B166" s="164"/>
      <c r="C166" s="165">
        <v>3.24</v>
      </c>
      <c r="D166" s="166"/>
      <c r="E166" s="170"/>
      <c r="F166" s="167"/>
      <c r="G166" s="168"/>
      <c r="H166" s="169"/>
      <c r="I166" s="168"/>
      <c r="J166" s="169"/>
      <c r="K166" s="168"/>
      <c r="L166" s="166"/>
      <c r="M166" s="170"/>
      <c r="N166" s="226"/>
      <c r="O166" s="227"/>
      <c r="P166" s="228"/>
      <c r="Q166" s="227"/>
      <c r="R166" s="228"/>
      <c r="S166" s="227"/>
      <c r="T166" s="229"/>
    </row>
    <row r="167" spans="1:20" ht="14" customHeight="1">
      <c r="A167" s="171">
        <v>2</v>
      </c>
      <c r="B167" s="244"/>
      <c r="C167" s="173">
        <v>3.34</v>
      </c>
      <c r="D167" s="174"/>
      <c r="E167" s="173"/>
      <c r="F167" s="175"/>
      <c r="G167" s="176"/>
      <c r="H167" s="175"/>
      <c r="I167" s="176"/>
      <c r="J167" s="175"/>
      <c r="K167" s="176"/>
      <c r="L167" s="174"/>
      <c r="M167" s="173"/>
      <c r="N167" s="175"/>
      <c r="O167" s="202"/>
      <c r="P167" s="203"/>
      <c r="Q167" s="202"/>
      <c r="R167" s="203"/>
      <c r="S167" s="202"/>
      <c r="T167" s="204"/>
    </row>
    <row r="168" spans="1:20" ht="14" customHeight="1">
      <c r="A168" s="171">
        <v>3</v>
      </c>
      <c r="B168" s="244"/>
      <c r="C168" s="173">
        <v>3.44</v>
      </c>
      <c r="D168" s="174"/>
      <c r="E168" s="173"/>
      <c r="F168" s="175"/>
      <c r="G168" s="176"/>
      <c r="H168" s="175"/>
      <c r="I168" s="176"/>
      <c r="J168" s="175"/>
      <c r="K168" s="176"/>
      <c r="L168" s="174"/>
      <c r="M168" s="173"/>
      <c r="N168" s="175"/>
      <c r="O168" s="176"/>
      <c r="P168" s="175"/>
      <c r="Q168" s="176"/>
      <c r="R168" s="203"/>
      <c r="S168" s="202"/>
      <c r="T168" s="204"/>
    </row>
    <row r="169" spans="1:20" ht="14" customHeight="1">
      <c r="A169" s="171">
        <v>4</v>
      </c>
      <c r="B169" s="244"/>
      <c r="C169" s="173">
        <v>3.54</v>
      </c>
      <c r="D169" s="174"/>
      <c r="E169" s="173"/>
      <c r="F169" s="175"/>
      <c r="G169" s="176"/>
      <c r="H169" s="175"/>
      <c r="I169" s="176"/>
      <c r="J169" s="175"/>
      <c r="K169" s="176"/>
      <c r="L169" s="174"/>
      <c r="M169" s="173"/>
      <c r="N169" s="175"/>
      <c r="O169" s="176"/>
      <c r="P169" s="175"/>
      <c r="Q169" s="176"/>
      <c r="R169" s="203"/>
      <c r="S169" s="202"/>
      <c r="T169" s="204"/>
    </row>
    <row r="170" spans="1:20" ht="14" customHeight="1">
      <c r="A170" s="171">
        <v>5</v>
      </c>
      <c r="B170" s="244"/>
      <c r="C170" s="173">
        <v>3.24</v>
      </c>
      <c r="D170" s="174">
        <v>0.75</v>
      </c>
      <c r="E170" s="173">
        <v>3.49</v>
      </c>
      <c r="F170" s="175">
        <v>0.6</v>
      </c>
      <c r="G170" s="176">
        <v>3.54</v>
      </c>
      <c r="H170" s="175">
        <v>0.45</v>
      </c>
      <c r="I170" s="176">
        <v>3.64</v>
      </c>
      <c r="J170" s="175">
        <v>0.4</v>
      </c>
      <c r="K170" s="176">
        <v>3.64</v>
      </c>
      <c r="L170" s="174">
        <v>0.35</v>
      </c>
      <c r="M170" s="173"/>
      <c r="N170" s="175"/>
      <c r="O170" s="176"/>
      <c r="P170" s="175"/>
      <c r="Q170" s="176"/>
      <c r="R170" s="203"/>
      <c r="S170" s="202"/>
      <c r="T170" s="204"/>
    </row>
    <row r="171" spans="1:20" ht="14" customHeight="1">
      <c r="A171" s="171">
        <v>7</v>
      </c>
      <c r="B171" s="244"/>
      <c r="C171" s="173">
        <v>4.29</v>
      </c>
      <c r="D171" s="174"/>
      <c r="E171" s="173"/>
      <c r="F171" s="175"/>
      <c r="G171" s="176"/>
      <c r="H171" s="175"/>
      <c r="I171" s="176"/>
      <c r="J171" s="175"/>
      <c r="K171" s="176"/>
      <c r="L171" s="174"/>
      <c r="M171" s="173"/>
      <c r="N171" s="175"/>
      <c r="O171" s="176"/>
      <c r="P171" s="175"/>
      <c r="Q171" s="176"/>
      <c r="R171" s="203"/>
      <c r="S171" s="202"/>
      <c r="T171" s="204"/>
    </row>
    <row r="172" spans="1:20" ht="13.75" customHeight="1">
      <c r="A172" s="171">
        <v>10</v>
      </c>
      <c r="B172" s="244"/>
      <c r="C172" s="173">
        <v>4.3899999999999997</v>
      </c>
      <c r="D172" s="174"/>
      <c r="E172" s="173"/>
      <c r="F172" s="175"/>
      <c r="G172" s="176"/>
      <c r="H172" s="175"/>
      <c r="I172" s="176"/>
      <c r="J172" s="175"/>
      <c r="K172" s="176"/>
      <c r="L172" s="174"/>
      <c r="M172" s="173"/>
      <c r="N172" s="175"/>
      <c r="O172" s="176"/>
      <c r="P172" s="175"/>
      <c r="Q172" s="176"/>
      <c r="R172" s="203"/>
      <c r="S172" s="202"/>
      <c r="T172" s="204"/>
    </row>
    <row r="173" spans="1:20" ht="14" customHeight="1">
      <c r="A173" s="179" t="s">
        <v>97</v>
      </c>
      <c r="B173" s="244"/>
      <c r="C173" s="173"/>
      <c r="D173" s="174"/>
      <c r="E173" s="173"/>
      <c r="F173" s="175"/>
      <c r="G173" s="176"/>
      <c r="H173" s="175"/>
      <c r="I173" s="176"/>
      <c r="J173" s="175"/>
      <c r="K173" s="176"/>
      <c r="L173" s="174"/>
      <c r="M173" s="173"/>
      <c r="N173" s="175"/>
      <c r="O173" s="176"/>
      <c r="P173" s="175"/>
      <c r="Q173" s="176"/>
      <c r="R173" s="203"/>
      <c r="S173" s="202"/>
      <c r="T173" s="204"/>
    </row>
    <row r="174" spans="1:20" ht="14" customHeight="1">
      <c r="A174" s="171">
        <v>5</v>
      </c>
      <c r="B174" s="245">
        <v>105</v>
      </c>
      <c r="C174" s="236">
        <v>3.14</v>
      </c>
      <c r="D174" s="235">
        <v>0.85</v>
      </c>
      <c r="E174" s="236"/>
      <c r="F174" s="237"/>
      <c r="G174" s="238"/>
      <c r="H174" s="237"/>
      <c r="I174" s="238"/>
      <c r="J174" s="237"/>
      <c r="K174" s="238"/>
      <c r="L174" s="235"/>
      <c r="M174" s="236"/>
      <c r="N174" s="237"/>
      <c r="O174" s="238"/>
      <c r="P174" s="237"/>
      <c r="Q174" s="238"/>
      <c r="R174" s="241"/>
      <c r="S174" s="240"/>
      <c r="T174" s="242"/>
    </row>
    <row r="175" spans="1:20" ht="14" customHeight="1">
      <c r="A175" s="230" t="s">
        <v>117</v>
      </c>
      <c r="B175" s="182" t="s">
        <v>118</v>
      </c>
      <c r="C175" s="183"/>
      <c r="D175" s="184"/>
      <c r="E175" s="183"/>
      <c r="F175" s="184"/>
      <c r="G175" s="386"/>
      <c r="H175" s="386"/>
      <c r="I175" s="386"/>
      <c r="J175" s="184"/>
      <c r="K175" s="183"/>
      <c r="L175" s="184"/>
      <c r="M175" s="183"/>
      <c r="N175" s="184"/>
      <c r="O175" s="183"/>
      <c r="P175" s="184"/>
      <c r="Q175" s="183"/>
      <c r="R175" s="184"/>
      <c r="S175" s="183"/>
      <c r="T175" s="185"/>
    </row>
    <row r="176" spans="1:20" ht="14" customHeight="1" thickBot="1">
      <c r="A176" s="233" t="s">
        <v>111</v>
      </c>
      <c r="B176" s="187">
        <v>43125</v>
      </c>
      <c r="C176" s="188"/>
      <c r="D176" s="189"/>
      <c r="E176" s="188"/>
      <c r="F176" s="189"/>
      <c r="G176" s="387"/>
      <c r="H176" s="387"/>
      <c r="I176" s="387"/>
      <c r="J176" s="189"/>
      <c r="K176" s="188"/>
      <c r="L176" s="189"/>
      <c r="M176" s="188"/>
      <c r="N176" s="189"/>
      <c r="O176" s="188"/>
      <c r="P176" s="189"/>
      <c r="Q176" s="188"/>
      <c r="R176" s="189"/>
      <c r="S176" s="188"/>
      <c r="T176" s="190"/>
    </row>
    <row r="177" spans="1:20" s="195" customFormat="1" ht="8" customHeight="1" thickTop="1" thickBot="1">
      <c r="A177" s="210"/>
      <c r="B177" s="210"/>
      <c r="C177" s="211"/>
      <c r="D177" s="211"/>
      <c r="E177" s="211"/>
      <c r="F177" s="211"/>
      <c r="G177" s="211"/>
      <c r="H177" s="211"/>
      <c r="I177" s="211"/>
      <c r="J177" s="211"/>
      <c r="K177" s="211"/>
      <c r="L177" s="211"/>
      <c r="M177" s="210"/>
      <c r="N177" s="210"/>
      <c r="O177" s="210"/>
      <c r="P177" s="210"/>
      <c r="Q177" s="210"/>
      <c r="R177" s="210"/>
      <c r="S177" s="210"/>
      <c r="T177" s="210"/>
    </row>
    <row r="178" spans="1:20" ht="15" thickTop="1" thickBot="1">
      <c r="A178" s="196" t="s">
        <v>56</v>
      </c>
      <c r="B178" s="197"/>
      <c r="C178" s="417" t="s">
        <v>90</v>
      </c>
      <c r="D178" s="418"/>
      <c r="E178" s="401" t="s">
        <v>102</v>
      </c>
      <c r="F178" s="402"/>
      <c r="G178" s="403"/>
      <c r="H178" s="403"/>
      <c r="I178" s="402"/>
      <c r="J178" s="402"/>
      <c r="K178" s="402"/>
      <c r="L178" s="404"/>
      <c r="M178" s="405" t="s">
        <v>103</v>
      </c>
      <c r="N178" s="406"/>
      <c r="O178" s="406"/>
      <c r="P178" s="406"/>
      <c r="Q178" s="406"/>
      <c r="R178" s="406"/>
      <c r="S178" s="406"/>
      <c r="T178" s="407"/>
    </row>
    <row r="179" spans="1:20" ht="14" customHeight="1">
      <c r="A179" s="198"/>
      <c r="B179" s="199"/>
      <c r="C179" s="416" t="s">
        <v>96</v>
      </c>
      <c r="D179" s="396"/>
      <c r="E179" s="400" t="s">
        <v>91</v>
      </c>
      <c r="F179" s="389"/>
      <c r="G179" s="400" t="s">
        <v>92</v>
      </c>
      <c r="H179" s="389"/>
      <c r="I179" s="388" t="s">
        <v>94</v>
      </c>
      <c r="J179" s="389"/>
      <c r="K179" s="388" t="s">
        <v>93</v>
      </c>
      <c r="L179" s="396"/>
      <c r="M179" s="400" t="s">
        <v>91</v>
      </c>
      <c r="N179" s="389"/>
      <c r="O179" s="408" t="s">
        <v>92</v>
      </c>
      <c r="P179" s="409"/>
      <c r="Q179" s="388" t="s">
        <v>94</v>
      </c>
      <c r="R179" s="389"/>
      <c r="S179" s="388" t="s">
        <v>93</v>
      </c>
      <c r="T179" s="396"/>
    </row>
    <row r="180" spans="1:20" ht="14" customHeight="1" thickBot="1">
      <c r="A180" s="200"/>
      <c r="B180" s="201"/>
      <c r="C180" s="219" t="s">
        <v>89</v>
      </c>
      <c r="D180" s="220" t="s">
        <v>88</v>
      </c>
      <c r="E180" s="221" t="s">
        <v>89</v>
      </c>
      <c r="F180" s="222" t="s">
        <v>88</v>
      </c>
      <c r="G180" s="221" t="s">
        <v>89</v>
      </c>
      <c r="H180" s="222" t="s">
        <v>88</v>
      </c>
      <c r="I180" s="223" t="s">
        <v>89</v>
      </c>
      <c r="J180" s="222" t="s">
        <v>88</v>
      </c>
      <c r="K180" s="223" t="s">
        <v>89</v>
      </c>
      <c r="L180" s="220" t="s">
        <v>88</v>
      </c>
      <c r="M180" s="159" t="s">
        <v>89</v>
      </c>
      <c r="N180" s="160" t="s">
        <v>88</v>
      </c>
      <c r="O180" s="159" t="s">
        <v>89</v>
      </c>
      <c r="P180" s="160" t="s">
        <v>88</v>
      </c>
      <c r="Q180" s="161" t="s">
        <v>89</v>
      </c>
      <c r="R180" s="160" t="s">
        <v>88</v>
      </c>
      <c r="S180" s="161" t="s">
        <v>89</v>
      </c>
      <c r="T180" s="158" t="s">
        <v>88</v>
      </c>
    </row>
    <row r="181" spans="1:20" ht="14" customHeight="1">
      <c r="A181" s="246">
        <v>3</v>
      </c>
      <c r="B181" s="247">
        <v>90</v>
      </c>
      <c r="C181" s="165">
        <v>3.19</v>
      </c>
      <c r="D181" s="166"/>
      <c r="E181" s="170">
        <v>3.29</v>
      </c>
      <c r="F181" s="167"/>
      <c r="G181" s="168">
        <v>3.39</v>
      </c>
      <c r="H181" s="169"/>
      <c r="I181" s="168">
        <v>3.54</v>
      </c>
      <c r="J181" s="169"/>
      <c r="K181" s="168">
        <v>3.54</v>
      </c>
      <c r="L181" s="166"/>
      <c r="M181" s="170"/>
      <c r="N181" s="167"/>
      <c r="O181" s="227"/>
      <c r="P181" s="228"/>
      <c r="Q181" s="227"/>
      <c r="R181" s="228"/>
      <c r="S181" s="227"/>
      <c r="T181" s="229"/>
    </row>
    <row r="182" spans="1:20" ht="14" customHeight="1">
      <c r="A182" s="248">
        <v>5</v>
      </c>
      <c r="B182" s="244">
        <v>100</v>
      </c>
      <c r="C182" s="173">
        <v>3.29</v>
      </c>
      <c r="D182" s="174">
        <v>0.95</v>
      </c>
      <c r="E182" s="173">
        <v>3.39</v>
      </c>
      <c r="F182" s="175">
        <v>0.8</v>
      </c>
      <c r="G182" s="176">
        <v>3.49</v>
      </c>
      <c r="H182" s="175">
        <v>0.7</v>
      </c>
      <c r="I182" s="176">
        <v>3.64</v>
      </c>
      <c r="J182" s="175">
        <v>0.65</v>
      </c>
      <c r="K182" s="176">
        <v>3.64</v>
      </c>
      <c r="L182" s="174">
        <v>0.65</v>
      </c>
      <c r="M182" s="170"/>
      <c r="N182" s="167"/>
      <c r="O182" s="249"/>
      <c r="P182" s="226"/>
      <c r="Q182" s="249"/>
      <c r="R182" s="226"/>
      <c r="S182" s="249"/>
      <c r="T182" s="250"/>
    </row>
    <row r="183" spans="1:20" ht="14" customHeight="1">
      <c r="A183" s="248">
        <v>10</v>
      </c>
      <c r="B183" s="244">
        <v>125</v>
      </c>
      <c r="C183" s="173">
        <v>3.94</v>
      </c>
      <c r="D183" s="174"/>
      <c r="E183" s="173">
        <v>3.94</v>
      </c>
      <c r="F183" s="175"/>
      <c r="G183" s="176">
        <v>4.04</v>
      </c>
      <c r="H183" s="175"/>
      <c r="I183" s="176">
        <v>4.09</v>
      </c>
      <c r="J183" s="175"/>
      <c r="K183" s="176">
        <v>3.94</v>
      </c>
      <c r="L183" s="174"/>
      <c r="M183" s="170"/>
      <c r="N183" s="167"/>
      <c r="O183" s="249"/>
      <c r="P183" s="226"/>
      <c r="Q183" s="249"/>
      <c r="R183" s="226"/>
      <c r="S183" s="249"/>
      <c r="T183" s="250"/>
    </row>
    <row r="184" spans="1:20" ht="14" customHeight="1">
      <c r="A184" s="352" t="s">
        <v>158</v>
      </c>
      <c r="B184" s="244"/>
      <c r="C184" s="173"/>
      <c r="D184" s="174"/>
      <c r="E184" s="173"/>
      <c r="F184" s="175"/>
      <c r="G184" s="176"/>
      <c r="H184" s="175"/>
      <c r="I184" s="176"/>
      <c r="J184" s="175"/>
      <c r="K184" s="176"/>
      <c r="L184" s="174"/>
      <c r="M184" s="173"/>
      <c r="N184" s="175"/>
      <c r="O184" s="176"/>
      <c r="P184" s="175"/>
      <c r="Q184" s="176"/>
      <c r="R184" s="203"/>
      <c r="S184" s="202"/>
      <c r="T184" s="204"/>
    </row>
    <row r="185" spans="1:20" ht="14" customHeight="1">
      <c r="A185" s="248">
        <v>5</v>
      </c>
      <c r="B185" s="245">
        <v>100</v>
      </c>
      <c r="C185" s="236">
        <v>3.24</v>
      </c>
      <c r="D185" s="235"/>
      <c r="E185" s="236"/>
      <c r="F185" s="237"/>
      <c r="G185" s="238"/>
      <c r="H185" s="237"/>
      <c r="I185" s="238"/>
      <c r="J185" s="237"/>
      <c r="K185" s="238"/>
      <c r="L185" s="235"/>
      <c r="M185" s="236"/>
      <c r="N185" s="237"/>
      <c r="O185" s="238"/>
      <c r="P185" s="237"/>
      <c r="Q185" s="238"/>
      <c r="R185" s="241"/>
      <c r="S185" s="240"/>
      <c r="T185" s="242"/>
    </row>
    <row r="186" spans="1:20" ht="14" customHeight="1">
      <c r="A186" s="230" t="s">
        <v>117</v>
      </c>
      <c r="B186" s="263" t="s">
        <v>118</v>
      </c>
      <c r="C186" s="183"/>
      <c r="D186" s="184"/>
      <c r="E186" s="183"/>
      <c r="F186" s="184"/>
      <c r="G186" s="386"/>
      <c r="H186" s="386"/>
      <c r="I186" s="386"/>
      <c r="J186" s="184"/>
      <c r="K186" s="183"/>
      <c r="L186" s="184"/>
      <c r="M186" s="183"/>
      <c r="N186" s="184"/>
      <c r="O186" s="183"/>
      <c r="P186" s="184"/>
      <c r="Q186" s="183"/>
      <c r="R186" s="184"/>
      <c r="S186" s="183"/>
      <c r="T186" s="185"/>
    </row>
    <row r="187" spans="1:20" ht="14" customHeight="1" thickBot="1">
      <c r="A187" s="233" t="s">
        <v>111</v>
      </c>
      <c r="B187" s="187">
        <v>43144</v>
      </c>
      <c r="C187" s="188"/>
      <c r="D187" s="189"/>
      <c r="E187" s="188"/>
      <c r="F187" s="189"/>
      <c r="G187" s="387"/>
      <c r="H187" s="387"/>
      <c r="I187" s="387"/>
      <c r="J187" s="189"/>
      <c r="K187" s="188"/>
      <c r="L187" s="189"/>
      <c r="M187" s="188"/>
      <c r="N187" s="189"/>
      <c r="O187" s="188"/>
      <c r="P187" s="189"/>
      <c r="Q187" s="188"/>
      <c r="R187" s="189"/>
      <c r="S187" s="188"/>
      <c r="T187" s="190"/>
    </row>
    <row r="188" spans="1:20" s="195" customFormat="1" ht="8" customHeight="1" thickTop="1" thickBot="1">
      <c r="A188" s="210"/>
      <c r="B188" s="210"/>
      <c r="C188" s="211"/>
      <c r="D188" s="211"/>
      <c r="E188" s="211"/>
      <c r="F188" s="211"/>
      <c r="G188" s="211"/>
      <c r="H188" s="211"/>
      <c r="I188" s="211"/>
      <c r="J188" s="211"/>
      <c r="K188" s="211"/>
      <c r="L188" s="211"/>
      <c r="M188" s="210"/>
      <c r="N188" s="210"/>
      <c r="O188" s="210"/>
      <c r="P188" s="210"/>
      <c r="Q188" s="210"/>
      <c r="R188" s="210"/>
      <c r="S188" s="210"/>
      <c r="T188" s="210"/>
    </row>
    <row r="189" spans="1:20" ht="15" thickTop="1" thickBot="1">
      <c r="A189" s="196" t="s">
        <v>65</v>
      </c>
      <c r="B189" s="197"/>
      <c r="C189" s="417" t="s">
        <v>90</v>
      </c>
      <c r="D189" s="418"/>
      <c r="E189" s="401" t="s">
        <v>102</v>
      </c>
      <c r="F189" s="402"/>
      <c r="G189" s="403"/>
      <c r="H189" s="403"/>
      <c r="I189" s="402"/>
      <c r="J189" s="402"/>
      <c r="K189" s="402"/>
      <c r="L189" s="404"/>
      <c r="M189" s="405" t="s">
        <v>103</v>
      </c>
      <c r="N189" s="406"/>
      <c r="O189" s="406"/>
      <c r="P189" s="406"/>
      <c r="Q189" s="406"/>
      <c r="R189" s="406"/>
      <c r="S189" s="406"/>
      <c r="T189" s="407"/>
    </row>
    <row r="190" spans="1:20" ht="14" customHeight="1">
      <c r="A190" s="198"/>
      <c r="B190" s="199"/>
      <c r="C190" s="416" t="s">
        <v>96</v>
      </c>
      <c r="D190" s="396"/>
      <c r="E190" s="400" t="s">
        <v>91</v>
      </c>
      <c r="F190" s="389"/>
      <c r="G190" s="400" t="s">
        <v>92</v>
      </c>
      <c r="H190" s="389"/>
      <c r="I190" s="388" t="s">
        <v>94</v>
      </c>
      <c r="J190" s="389"/>
      <c r="K190" s="388" t="s">
        <v>93</v>
      </c>
      <c r="L190" s="396"/>
      <c r="M190" s="400" t="s">
        <v>91</v>
      </c>
      <c r="N190" s="389"/>
      <c r="O190" s="408" t="s">
        <v>92</v>
      </c>
      <c r="P190" s="409"/>
      <c r="Q190" s="388" t="s">
        <v>94</v>
      </c>
      <c r="R190" s="389"/>
      <c r="S190" s="388" t="s">
        <v>93</v>
      </c>
      <c r="T190" s="396"/>
    </row>
    <row r="191" spans="1:20" ht="14" customHeight="1" thickBot="1">
      <c r="A191" s="200"/>
      <c r="B191" s="201"/>
      <c r="C191" s="219" t="s">
        <v>89</v>
      </c>
      <c r="D191" s="220" t="s">
        <v>88</v>
      </c>
      <c r="E191" s="221" t="s">
        <v>89</v>
      </c>
      <c r="F191" s="222" t="s">
        <v>88</v>
      </c>
      <c r="G191" s="221" t="s">
        <v>89</v>
      </c>
      <c r="H191" s="222" t="s">
        <v>88</v>
      </c>
      <c r="I191" s="223" t="s">
        <v>89</v>
      </c>
      <c r="J191" s="222" t="s">
        <v>88</v>
      </c>
      <c r="K191" s="223" t="s">
        <v>89</v>
      </c>
      <c r="L191" s="220" t="s">
        <v>88</v>
      </c>
      <c r="M191" s="221" t="s">
        <v>89</v>
      </c>
      <c r="N191" s="222" t="s">
        <v>88</v>
      </c>
      <c r="O191" s="221" t="s">
        <v>89</v>
      </c>
      <c r="P191" s="222" t="s">
        <v>88</v>
      </c>
      <c r="Q191" s="223" t="s">
        <v>89</v>
      </c>
      <c r="R191" s="222" t="s">
        <v>88</v>
      </c>
      <c r="S191" s="223" t="s">
        <v>89</v>
      </c>
      <c r="T191" s="220" t="s">
        <v>88</v>
      </c>
    </row>
    <row r="192" spans="1:20" ht="14" customHeight="1">
      <c r="A192" s="163" t="s">
        <v>95</v>
      </c>
      <c r="B192" s="164"/>
      <c r="C192" s="165">
        <v>5.95</v>
      </c>
      <c r="D192" s="166"/>
      <c r="E192" s="170">
        <v>6.15</v>
      </c>
      <c r="F192" s="167"/>
      <c r="G192" s="168">
        <v>6.15</v>
      </c>
      <c r="H192" s="169"/>
      <c r="I192" s="168">
        <v>6.15</v>
      </c>
      <c r="J192" s="169"/>
      <c r="K192" s="168">
        <v>6.15</v>
      </c>
      <c r="L192" s="166"/>
      <c r="M192" s="170">
        <v>6.15</v>
      </c>
      <c r="N192" s="167"/>
      <c r="O192" s="168">
        <v>6.15</v>
      </c>
      <c r="P192" s="169"/>
      <c r="Q192" s="168">
        <v>6.15</v>
      </c>
      <c r="R192" s="169"/>
      <c r="S192" s="168">
        <v>6.15</v>
      </c>
      <c r="T192" s="166"/>
    </row>
    <row r="193" spans="1:20" ht="14" customHeight="1">
      <c r="A193" s="171">
        <v>1</v>
      </c>
      <c r="B193" s="172"/>
      <c r="C193" s="173">
        <v>3.54</v>
      </c>
      <c r="D193" s="174"/>
      <c r="E193" s="173">
        <v>3.99</v>
      </c>
      <c r="F193" s="175"/>
      <c r="G193" s="176">
        <v>3.99</v>
      </c>
      <c r="H193" s="175"/>
      <c r="I193" s="176">
        <v>3.99</v>
      </c>
      <c r="J193" s="175"/>
      <c r="K193" s="176">
        <v>3.99</v>
      </c>
      <c r="L193" s="174"/>
      <c r="M193" s="173">
        <v>3.99</v>
      </c>
      <c r="N193" s="175"/>
      <c r="O193" s="176">
        <v>3.99</v>
      </c>
      <c r="P193" s="175"/>
      <c r="Q193" s="176">
        <v>3.99</v>
      </c>
      <c r="R193" s="175"/>
      <c r="S193" s="176">
        <v>3.99</v>
      </c>
      <c r="T193" s="174"/>
    </row>
    <row r="194" spans="1:20" ht="14" customHeight="1">
      <c r="A194" s="171">
        <v>2</v>
      </c>
      <c r="B194" s="172"/>
      <c r="C194" s="173">
        <v>3.54</v>
      </c>
      <c r="D194" s="174"/>
      <c r="E194" s="173">
        <v>3.69</v>
      </c>
      <c r="F194" s="175"/>
      <c r="G194" s="176">
        <v>3.69</v>
      </c>
      <c r="H194" s="175"/>
      <c r="I194" s="176">
        <v>3.69</v>
      </c>
      <c r="J194" s="175"/>
      <c r="K194" s="176">
        <v>3.69</v>
      </c>
      <c r="L194" s="174"/>
      <c r="M194" s="173">
        <v>3.69</v>
      </c>
      <c r="N194" s="175"/>
      <c r="O194" s="176">
        <v>3.69</v>
      </c>
      <c r="P194" s="175"/>
      <c r="Q194" s="176">
        <v>3.69</v>
      </c>
      <c r="R194" s="175"/>
      <c r="S194" s="176">
        <v>3.69</v>
      </c>
      <c r="T194" s="174"/>
    </row>
    <row r="195" spans="1:20" ht="14" customHeight="1">
      <c r="A195" s="171">
        <v>3</v>
      </c>
      <c r="B195" s="244"/>
      <c r="C195" s="173">
        <v>3.24</v>
      </c>
      <c r="D195" s="174"/>
      <c r="E195" s="173">
        <v>3.49</v>
      </c>
      <c r="F195" s="175"/>
      <c r="G195" s="176">
        <v>3.49</v>
      </c>
      <c r="H195" s="175"/>
      <c r="I195" s="176">
        <v>3.49</v>
      </c>
      <c r="J195" s="175"/>
      <c r="K195" s="176">
        <v>3.49</v>
      </c>
      <c r="L195" s="174"/>
      <c r="M195" s="173">
        <v>3.49</v>
      </c>
      <c r="N195" s="175"/>
      <c r="O195" s="176">
        <v>3.49</v>
      </c>
      <c r="P195" s="175"/>
      <c r="Q195" s="176">
        <v>3.49</v>
      </c>
      <c r="R195" s="175"/>
      <c r="S195" s="176">
        <v>3.49</v>
      </c>
      <c r="T195" s="174"/>
    </row>
    <row r="196" spans="1:20" ht="14" customHeight="1">
      <c r="A196" s="171">
        <v>4</v>
      </c>
      <c r="B196" s="244"/>
      <c r="C196" s="173">
        <v>3.34</v>
      </c>
      <c r="D196" s="174"/>
      <c r="E196" s="173">
        <v>3.59</v>
      </c>
      <c r="F196" s="175"/>
      <c r="G196" s="176">
        <v>3.59</v>
      </c>
      <c r="H196" s="175"/>
      <c r="I196" s="176">
        <v>3.59</v>
      </c>
      <c r="J196" s="175"/>
      <c r="K196" s="176">
        <v>3.59</v>
      </c>
      <c r="L196" s="174"/>
      <c r="M196" s="173">
        <v>3.59</v>
      </c>
      <c r="N196" s="175"/>
      <c r="O196" s="176">
        <v>3.59</v>
      </c>
      <c r="P196" s="175"/>
      <c r="Q196" s="176">
        <v>3.59</v>
      </c>
      <c r="R196" s="175"/>
      <c r="S196" s="176">
        <v>3.59</v>
      </c>
      <c r="T196" s="174"/>
    </row>
    <row r="197" spans="1:20" ht="14" customHeight="1">
      <c r="A197" s="171">
        <v>5</v>
      </c>
      <c r="B197" s="244"/>
      <c r="C197" s="173">
        <v>3.24</v>
      </c>
      <c r="D197" s="174">
        <v>0.9</v>
      </c>
      <c r="E197" s="173">
        <v>3.24</v>
      </c>
      <c r="F197" s="175">
        <v>0.9</v>
      </c>
      <c r="G197" s="176">
        <v>3.34</v>
      </c>
      <c r="H197" s="175">
        <v>0.85</v>
      </c>
      <c r="I197" s="176">
        <v>3.44</v>
      </c>
      <c r="J197" s="175">
        <v>0.55000000000000004</v>
      </c>
      <c r="K197" s="176">
        <v>3.54</v>
      </c>
      <c r="L197" s="174">
        <v>0.55000000000000004</v>
      </c>
      <c r="M197" s="173">
        <v>3.69</v>
      </c>
      <c r="N197" s="175">
        <v>0.4</v>
      </c>
      <c r="O197" s="176">
        <v>3.69</v>
      </c>
      <c r="P197" s="175">
        <v>0.4</v>
      </c>
      <c r="Q197" s="176">
        <v>3.69</v>
      </c>
      <c r="R197" s="175">
        <v>0.4</v>
      </c>
      <c r="S197" s="176">
        <v>3.69</v>
      </c>
      <c r="T197" s="174">
        <v>0.4</v>
      </c>
    </row>
    <row r="198" spans="1:20" ht="14" customHeight="1">
      <c r="A198" s="171">
        <v>7</v>
      </c>
      <c r="B198" s="244"/>
      <c r="C198" s="173">
        <v>3.69</v>
      </c>
      <c r="D198" s="174"/>
      <c r="E198" s="173">
        <v>4.1399999999999997</v>
      </c>
      <c r="F198" s="175"/>
      <c r="G198" s="176">
        <v>4.1399999999999997</v>
      </c>
      <c r="H198" s="175"/>
      <c r="I198" s="176">
        <v>4.1399999999999997</v>
      </c>
      <c r="J198" s="175"/>
      <c r="K198" s="176">
        <v>4.1399999999999997</v>
      </c>
      <c r="L198" s="174"/>
      <c r="M198" s="173">
        <v>4.1399999999999997</v>
      </c>
      <c r="N198" s="175"/>
      <c r="O198" s="176">
        <v>4.1399999999999997</v>
      </c>
      <c r="P198" s="175"/>
      <c r="Q198" s="176">
        <v>4.1399999999999997</v>
      </c>
      <c r="R198" s="175"/>
      <c r="S198" s="176">
        <v>4.1399999999999997</v>
      </c>
      <c r="T198" s="174"/>
    </row>
    <row r="199" spans="1:20" ht="14" customHeight="1">
      <c r="A199" s="171">
        <v>10</v>
      </c>
      <c r="B199" s="244"/>
      <c r="C199" s="173">
        <v>3.74</v>
      </c>
      <c r="D199" s="174"/>
      <c r="E199" s="173">
        <v>4.1900000000000004</v>
      </c>
      <c r="F199" s="175"/>
      <c r="G199" s="176">
        <v>4.1900000000000004</v>
      </c>
      <c r="H199" s="175"/>
      <c r="I199" s="176">
        <v>4.1900000000000004</v>
      </c>
      <c r="J199" s="175"/>
      <c r="K199" s="176">
        <v>4.1900000000000004</v>
      </c>
      <c r="L199" s="174"/>
      <c r="M199" s="173">
        <v>4.1900000000000004</v>
      </c>
      <c r="N199" s="175"/>
      <c r="O199" s="176">
        <v>4.1900000000000004</v>
      </c>
      <c r="P199" s="175"/>
      <c r="Q199" s="176">
        <v>4.1900000000000004</v>
      </c>
      <c r="R199" s="175"/>
      <c r="S199" s="176">
        <v>4.1900000000000004</v>
      </c>
      <c r="T199" s="174"/>
    </row>
    <row r="200" spans="1:20" ht="14" customHeight="1">
      <c r="A200" s="171" t="s">
        <v>100</v>
      </c>
      <c r="B200" s="244"/>
      <c r="C200" s="173"/>
      <c r="D200" s="207"/>
      <c r="E200" s="173"/>
      <c r="F200" s="175"/>
      <c r="G200" s="176"/>
      <c r="H200" s="175"/>
      <c r="I200" s="176"/>
      <c r="J200" s="175"/>
      <c r="K200" s="176"/>
      <c r="L200" s="174"/>
      <c r="M200" s="173"/>
      <c r="N200" s="234">
        <v>1</v>
      </c>
      <c r="O200" s="176"/>
      <c r="P200" s="175"/>
      <c r="Q200" s="176"/>
      <c r="R200" s="175"/>
      <c r="S200" s="176"/>
      <c r="T200" s="174"/>
    </row>
    <row r="201" spans="1:20" ht="14" customHeight="1">
      <c r="A201" s="179" t="s">
        <v>97</v>
      </c>
      <c r="B201" s="244"/>
      <c r="C201" s="173"/>
      <c r="D201" s="174"/>
      <c r="E201" s="173"/>
      <c r="F201" s="175"/>
      <c r="G201" s="176"/>
      <c r="H201" s="175"/>
      <c r="I201" s="176"/>
      <c r="J201" s="175"/>
      <c r="K201" s="176"/>
      <c r="L201" s="174"/>
      <c r="M201" s="173"/>
      <c r="N201" s="175"/>
      <c r="O201" s="176"/>
      <c r="P201" s="175"/>
      <c r="Q201" s="176"/>
      <c r="R201" s="175"/>
      <c r="S201" s="176"/>
      <c r="T201" s="174"/>
    </row>
    <row r="202" spans="1:20" ht="14" customHeight="1">
      <c r="A202" s="180" t="s">
        <v>128</v>
      </c>
      <c r="B202" s="244"/>
      <c r="C202" s="173"/>
      <c r="D202" s="174"/>
      <c r="E202" s="173"/>
      <c r="F202" s="175"/>
      <c r="G202" s="176"/>
      <c r="H202" s="175"/>
      <c r="I202" s="176"/>
      <c r="J202" s="175"/>
      <c r="K202" s="176"/>
      <c r="L202" s="174"/>
      <c r="M202" s="173"/>
      <c r="N202" s="175"/>
      <c r="O202" s="176"/>
      <c r="P202" s="175"/>
      <c r="Q202" s="176"/>
      <c r="R202" s="175"/>
      <c r="S202" s="176"/>
      <c r="T202" s="174"/>
    </row>
    <row r="203" spans="1:20" ht="14" customHeight="1">
      <c r="A203" s="171">
        <v>5</v>
      </c>
      <c r="B203" s="244"/>
      <c r="C203" s="173">
        <v>3.24</v>
      </c>
      <c r="D203" s="174">
        <v>1.04</v>
      </c>
      <c r="E203" s="173">
        <v>3.19</v>
      </c>
      <c r="F203" s="175">
        <v>0.99</v>
      </c>
      <c r="G203" s="176">
        <v>3.29</v>
      </c>
      <c r="H203" s="175">
        <v>0.95</v>
      </c>
      <c r="I203" s="176">
        <v>3.39</v>
      </c>
      <c r="J203" s="175">
        <v>0.8</v>
      </c>
      <c r="K203" s="176">
        <v>3.49</v>
      </c>
      <c r="L203" s="174">
        <v>0.65</v>
      </c>
      <c r="M203" s="173"/>
      <c r="N203" s="175"/>
      <c r="O203" s="176"/>
      <c r="P203" s="175"/>
      <c r="Q203" s="176"/>
      <c r="R203" s="175"/>
      <c r="S203" s="176"/>
      <c r="T203" s="174"/>
    </row>
    <row r="204" spans="1:20" ht="14" customHeight="1">
      <c r="A204" s="180" t="s">
        <v>129</v>
      </c>
      <c r="B204" s="244"/>
      <c r="C204" s="173"/>
      <c r="D204" s="174"/>
      <c r="E204" s="173"/>
      <c r="F204" s="175"/>
      <c r="G204" s="176"/>
      <c r="H204" s="175"/>
      <c r="I204" s="176"/>
      <c r="J204" s="175"/>
      <c r="K204" s="176"/>
      <c r="L204" s="174"/>
      <c r="M204" s="173"/>
      <c r="N204" s="175"/>
      <c r="O204" s="176"/>
      <c r="P204" s="175"/>
      <c r="Q204" s="176"/>
      <c r="R204" s="175"/>
      <c r="S204" s="176"/>
      <c r="T204" s="174"/>
    </row>
    <row r="205" spans="1:20" ht="14" customHeight="1">
      <c r="A205" s="171">
        <v>5</v>
      </c>
      <c r="B205" s="244"/>
      <c r="C205" s="173"/>
      <c r="D205" s="174"/>
      <c r="E205" s="173">
        <v>3.39</v>
      </c>
      <c r="F205" s="175">
        <v>0.35</v>
      </c>
      <c r="G205" s="176">
        <v>3.54</v>
      </c>
      <c r="H205" s="175">
        <v>0.25</v>
      </c>
      <c r="I205" s="176">
        <v>3.74</v>
      </c>
      <c r="J205" s="175">
        <v>0.2</v>
      </c>
      <c r="K205" s="176">
        <v>3.74</v>
      </c>
      <c r="L205" s="174">
        <v>0.2</v>
      </c>
      <c r="M205" s="173">
        <v>3.84</v>
      </c>
      <c r="N205" s="175">
        <v>0.1</v>
      </c>
      <c r="O205" s="176">
        <v>3.84</v>
      </c>
      <c r="P205" s="175">
        <v>0.1</v>
      </c>
      <c r="Q205" s="176">
        <v>3.84</v>
      </c>
      <c r="R205" s="175">
        <v>0.1</v>
      </c>
      <c r="S205" s="176">
        <v>3.84</v>
      </c>
      <c r="T205" s="174">
        <v>0.1</v>
      </c>
    </row>
    <row r="206" spans="1:20" ht="14" customHeight="1">
      <c r="A206" s="230" t="s">
        <v>117</v>
      </c>
      <c r="B206" s="182" t="s">
        <v>19</v>
      </c>
      <c r="C206" s="183"/>
      <c r="D206" s="184"/>
      <c r="E206" s="183"/>
      <c r="F206" s="184"/>
      <c r="G206" s="386"/>
      <c r="H206" s="386"/>
      <c r="I206" s="386"/>
      <c r="J206" s="184"/>
      <c r="K206" s="183"/>
      <c r="L206" s="184"/>
      <c r="M206" s="183"/>
      <c r="N206" s="184"/>
      <c r="O206" s="183"/>
      <c r="P206" s="184"/>
      <c r="Q206" s="183"/>
      <c r="R206" s="184"/>
      <c r="S206" s="183"/>
      <c r="T206" s="185"/>
    </row>
    <row r="207" spans="1:20" ht="14" customHeight="1" thickBot="1">
      <c r="A207" s="233" t="s">
        <v>111</v>
      </c>
      <c r="B207" s="187">
        <v>43144</v>
      </c>
      <c r="C207" s="188"/>
      <c r="D207" s="189"/>
      <c r="E207" s="188"/>
      <c r="F207" s="189"/>
      <c r="G207" s="387"/>
      <c r="H207" s="387"/>
      <c r="I207" s="387"/>
      <c r="J207" s="189"/>
      <c r="K207" s="188"/>
      <c r="L207" s="189"/>
      <c r="M207" s="188"/>
      <c r="N207" s="189"/>
      <c r="O207" s="188"/>
      <c r="P207" s="189"/>
      <c r="Q207" s="188"/>
      <c r="R207" s="189"/>
      <c r="S207" s="188"/>
      <c r="T207" s="190"/>
    </row>
    <row r="208" spans="1:20" s="195" customFormat="1" ht="8" customHeight="1" thickTop="1" thickBot="1">
      <c r="A208" s="210"/>
      <c r="B208" s="210"/>
      <c r="C208" s="211"/>
      <c r="D208" s="211"/>
      <c r="E208" s="211"/>
      <c r="F208" s="211"/>
      <c r="G208" s="211"/>
      <c r="H208" s="211"/>
      <c r="I208" s="211"/>
      <c r="J208" s="211"/>
      <c r="K208" s="211"/>
      <c r="L208" s="211"/>
      <c r="M208" s="210"/>
      <c r="N208" s="210"/>
      <c r="O208" s="210"/>
      <c r="P208" s="210"/>
      <c r="Q208" s="210"/>
      <c r="R208" s="210"/>
      <c r="S208" s="210"/>
      <c r="T208" s="210"/>
    </row>
    <row r="209" spans="1:20" ht="15" thickTop="1" thickBot="1">
      <c r="A209" s="196" t="s">
        <v>4</v>
      </c>
      <c r="B209" s="197"/>
      <c r="C209" s="417" t="s">
        <v>90</v>
      </c>
      <c r="D209" s="418"/>
      <c r="E209" s="401" t="s">
        <v>102</v>
      </c>
      <c r="F209" s="402"/>
      <c r="G209" s="403"/>
      <c r="H209" s="403"/>
      <c r="I209" s="402"/>
      <c r="J209" s="402"/>
      <c r="K209" s="402"/>
      <c r="L209" s="404"/>
      <c r="M209" s="405" t="s">
        <v>103</v>
      </c>
      <c r="N209" s="406"/>
      <c r="O209" s="406"/>
      <c r="P209" s="406"/>
      <c r="Q209" s="406"/>
      <c r="R209" s="406"/>
      <c r="S209" s="406"/>
      <c r="T209" s="407"/>
    </row>
    <row r="210" spans="1:20" ht="14" customHeight="1">
      <c r="A210" s="198"/>
      <c r="B210" s="199"/>
      <c r="C210" s="416" t="s">
        <v>96</v>
      </c>
      <c r="D210" s="396"/>
      <c r="E210" s="400" t="s">
        <v>91</v>
      </c>
      <c r="F210" s="389"/>
      <c r="G210" s="400" t="s">
        <v>92</v>
      </c>
      <c r="H210" s="389"/>
      <c r="I210" s="388" t="s">
        <v>94</v>
      </c>
      <c r="J210" s="389"/>
      <c r="K210" s="388" t="s">
        <v>93</v>
      </c>
      <c r="L210" s="396"/>
      <c r="M210" s="400" t="s">
        <v>91</v>
      </c>
      <c r="N210" s="389"/>
      <c r="O210" s="408" t="s">
        <v>92</v>
      </c>
      <c r="P210" s="409"/>
      <c r="Q210" s="388" t="s">
        <v>94</v>
      </c>
      <c r="R210" s="389"/>
      <c r="S210" s="388" t="s">
        <v>93</v>
      </c>
      <c r="T210" s="396"/>
    </row>
    <row r="211" spans="1:20" ht="14" customHeight="1" thickBot="1">
      <c r="A211" s="200"/>
      <c r="B211" s="201"/>
      <c r="C211" s="157" t="s">
        <v>89</v>
      </c>
      <c r="D211" s="158" t="s">
        <v>88</v>
      </c>
      <c r="E211" s="159" t="s">
        <v>89</v>
      </c>
      <c r="F211" s="160" t="s">
        <v>88</v>
      </c>
      <c r="G211" s="159" t="s">
        <v>89</v>
      </c>
      <c r="H211" s="160" t="s">
        <v>88</v>
      </c>
      <c r="I211" s="161" t="s">
        <v>89</v>
      </c>
      <c r="J211" s="160" t="s">
        <v>88</v>
      </c>
      <c r="K211" s="161" t="s">
        <v>89</v>
      </c>
      <c r="L211" s="158" t="s">
        <v>88</v>
      </c>
      <c r="M211" s="159" t="s">
        <v>89</v>
      </c>
      <c r="N211" s="160" t="s">
        <v>88</v>
      </c>
      <c r="O211" s="159" t="s">
        <v>89</v>
      </c>
      <c r="P211" s="160" t="s">
        <v>88</v>
      </c>
      <c r="Q211" s="161" t="s">
        <v>89</v>
      </c>
      <c r="R211" s="160" t="s">
        <v>88</v>
      </c>
      <c r="S211" s="161" t="s">
        <v>89</v>
      </c>
      <c r="T211" s="158" t="s">
        <v>88</v>
      </c>
    </row>
    <row r="212" spans="1:20" ht="14" customHeight="1">
      <c r="A212" s="171">
        <v>1</v>
      </c>
      <c r="B212" s="172">
        <v>35</v>
      </c>
      <c r="C212" s="173">
        <v>3.04</v>
      </c>
      <c r="D212" s="174"/>
      <c r="E212" s="173"/>
      <c r="F212" s="175"/>
      <c r="G212" s="176"/>
      <c r="H212" s="175"/>
      <c r="I212" s="176"/>
      <c r="J212" s="175"/>
      <c r="K212" s="176"/>
      <c r="L212" s="174"/>
      <c r="M212" s="173">
        <v>3.39</v>
      </c>
      <c r="N212" s="175"/>
      <c r="O212" s="176">
        <v>3.39</v>
      </c>
      <c r="P212" s="175"/>
      <c r="Q212" s="176">
        <v>3.39</v>
      </c>
      <c r="R212" s="175"/>
      <c r="S212" s="176">
        <v>3.39</v>
      </c>
      <c r="T212" s="174"/>
    </row>
    <row r="213" spans="1:20" ht="14" customHeight="1">
      <c r="A213" s="171">
        <v>2</v>
      </c>
      <c r="B213" s="172">
        <v>50</v>
      </c>
      <c r="C213" s="173">
        <v>3.14</v>
      </c>
      <c r="D213" s="174"/>
      <c r="E213" s="173"/>
      <c r="F213" s="175"/>
      <c r="G213" s="176"/>
      <c r="H213" s="175"/>
      <c r="I213" s="176"/>
      <c r="J213" s="175"/>
      <c r="K213" s="176"/>
      <c r="L213" s="174"/>
      <c r="M213" s="173">
        <v>3.39</v>
      </c>
      <c r="N213" s="175"/>
      <c r="O213" s="176">
        <v>3.39</v>
      </c>
      <c r="P213" s="175"/>
      <c r="Q213" s="176">
        <v>3.39</v>
      </c>
      <c r="R213" s="175"/>
      <c r="S213" s="176">
        <v>3.39</v>
      </c>
      <c r="T213" s="174"/>
    </row>
    <row r="214" spans="1:20" ht="14" customHeight="1">
      <c r="A214" s="171">
        <v>3</v>
      </c>
      <c r="B214" s="172">
        <v>80</v>
      </c>
      <c r="C214" s="173">
        <v>3.24</v>
      </c>
      <c r="D214" s="174">
        <v>0.55000000000000004</v>
      </c>
      <c r="E214" s="173"/>
      <c r="F214" s="175"/>
      <c r="G214" s="176"/>
      <c r="H214" s="175"/>
      <c r="I214" s="176"/>
      <c r="J214" s="175"/>
      <c r="K214" s="176"/>
      <c r="L214" s="174"/>
      <c r="M214" s="173">
        <v>3.49</v>
      </c>
      <c r="N214" s="175"/>
      <c r="O214" s="176">
        <v>3.49</v>
      </c>
      <c r="P214" s="175"/>
      <c r="Q214" s="176">
        <v>3.49</v>
      </c>
      <c r="R214" s="175"/>
      <c r="S214" s="176">
        <v>3.49</v>
      </c>
      <c r="T214" s="174"/>
    </row>
    <row r="215" spans="1:20" ht="14" customHeight="1">
      <c r="A215" s="171">
        <v>4</v>
      </c>
      <c r="B215" s="172">
        <v>90</v>
      </c>
      <c r="C215" s="173">
        <v>3.44</v>
      </c>
      <c r="D215" s="174"/>
      <c r="E215" s="173"/>
      <c r="F215" s="175"/>
      <c r="G215" s="176"/>
      <c r="H215" s="175"/>
      <c r="I215" s="176"/>
      <c r="J215" s="175"/>
      <c r="K215" s="176"/>
      <c r="L215" s="174"/>
      <c r="M215" s="173">
        <v>3.59</v>
      </c>
      <c r="N215" s="175"/>
      <c r="O215" s="176">
        <v>3.59</v>
      </c>
      <c r="P215" s="175"/>
      <c r="Q215" s="176">
        <v>3.59</v>
      </c>
      <c r="R215" s="175"/>
      <c r="S215" s="176">
        <v>3.59</v>
      </c>
      <c r="T215" s="174"/>
    </row>
    <row r="216" spans="1:20" ht="14" customHeight="1">
      <c r="A216" s="171">
        <v>5</v>
      </c>
      <c r="B216" s="172">
        <v>100</v>
      </c>
      <c r="C216" s="173">
        <v>3.24</v>
      </c>
      <c r="D216" s="174">
        <v>0.95</v>
      </c>
      <c r="E216" s="173">
        <v>3.29</v>
      </c>
      <c r="F216" s="255">
        <v>0.85</v>
      </c>
      <c r="G216" s="176">
        <v>3.29</v>
      </c>
      <c r="H216" s="255">
        <v>0.85</v>
      </c>
      <c r="I216" s="176">
        <v>3.49</v>
      </c>
      <c r="J216" s="255">
        <v>0.6</v>
      </c>
      <c r="K216" s="176">
        <v>3.49</v>
      </c>
      <c r="L216" s="206">
        <v>0.6</v>
      </c>
      <c r="M216" s="173">
        <v>3.64</v>
      </c>
      <c r="N216" s="175">
        <v>0.5</v>
      </c>
      <c r="O216" s="176">
        <v>3.64</v>
      </c>
      <c r="P216" s="175">
        <v>0.5</v>
      </c>
      <c r="Q216" s="176">
        <v>3.64</v>
      </c>
      <c r="R216" s="175">
        <v>0.5</v>
      </c>
      <c r="S216" s="176">
        <v>3.64</v>
      </c>
      <c r="T216" s="174">
        <v>0.5</v>
      </c>
    </row>
    <row r="217" spans="1:20" ht="14" customHeight="1">
      <c r="A217" s="171">
        <v>6</v>
      </c>
      <c r="B217" s="172">
        <v>110</v>
      </c>
      <c r="C217" s="173">
        <v>6.4</v>
      </c>
      <c r="D217" s="174"/>
      <c r="E217" s="173"/>
      <c r="F217" s="175"/>
      <c r="G217" s="176"/>
      <c r="H217" s="175"/>
      <c r="I217" s="176"/>
      <c r="J217" s="175"/>
      <c r="K217" s="176"/>
      <c r="L217" s="174"/>
      <c r="M217" s="173"/>
      <c r="N217" s="175"/>
      <c r="O217" s="176"/>
      <c r="P217" s="175"/>
      <c r="Q217" s="176"/>
      <c r="R217" s="175"/>
      <c r="S217" s="176"/>
      <c r="T217" s="174"/>
    </row>
    <row r="218" spans="1:20" ht="14" customHeight="1">
      <c r="A218" s="171">
        <v>10</v>
      </c>
      <c r="B218" s="172">
        <v>150</v>
      </c>
      <c r="C218" s="173">
        <v>6.6</v>
      </c>
      <c r="D218" s="174"/>
      <c r="E218" s="173"/>
      <c r="F218" s="175"/>
      <c r="G218" s="176"/>
      <c r="H218" s="175"/>
      <c r="I218" s="176"/>
      <c r="J218" s="175"/>
      <c r="K218" s="176"/>
      <c r="L218" s="174"/>
      <c r="M218" s="173"/>
      <c r="N218" s="175"/>
      <c r="O218" s="176"/>
      <c r="P218" s="175"/>
      <c r="Q218" s="176"/>
      <c r="R218" s="175"/>
      <c r="S218" s="176"/>
      <c r="T218" s="174"/>
    </row>
    <row r="219" spans="1:20" ht="14" customHeight="1">
      <c r="A219" s="251" t="s">
        <v>97</v>
      </c>
      <c r="B219" s="245"/>
      <c r="C219" s="236"/>
      <c r="D219" s="235"/>
      <c r="E219" s="236"/>
      <c r="F219" s="237"/>
      <c r="G219" s="238"/>
      <c r="H219" s="237"/>
      <c r="I219" s="238"/>
      <c r="J219" s="237"/>
      <c r="K219" s="238"/>
      <c r="L219" s="235"/>
      <c r="M219" s="236"/>
      <c r="N219" s="237"/>
      <c r="O219" s="238"/>
      <c r="P219" s="237"/>
      <c r="Q219" s="238"/>
      <c r="R219" s="237"/>
      <c r="S219" s="238"/>
      <c r="T219" s="235"/>
    </row>
    <row r="220" spans="1:20" ht="14" customHeight="1">
      <c r="A220" s="252" t="s">
        <v>141</v>
      </c>
      <c r="B220" s="245"/>
      <c r="C220" s="236"/>
      <c r="D220" s="235"/>
      <c r="E220" s="236"/>
      <c r="F220" s="237"/>
      <c r="G220" s="238"/>
      <c r="H220" s="237"/>
      <c r="I220" s="238"/>
      <c r="J220" s="237"/>
      <c r="K220" s="238"/>
      <c r="L220" s="235"/>
      <c r="M220" s="236"/>
      <c r="N220" s="237"/>
      <c r="O220" s="238"/>
      <c r="P220" s="237"/>
      <c r="Q220" s="238"/>
      <c r="R220" s="237"/>
      <c r="S220" s="238"/>
      <c r="T220" s="235"/>
    </row>
    <row r="221" spans="1:20" ht="14" customHeight="1">
      <c r="A221" s="171">
        <v>5</v>
      </c>
      <c r="B221" s="172"/>
      <c r="C221" s="173">
        <v>3.19</v>
      </c>
      <c r="D221" s="174">
        <v>1</v>
      </c>
      <c r="E221" s="173">
        <v>3.24</v>
      </c>
      <c r="F221" s="175">
        <v>0.9</v>
      </c>
      <c r="G221" s="176">
        <v>3.24</v>
      </c>
      <c r="H221" s="175">
        <v>0.9</v>
      </c>
      <c r="I221" s="176">
        <v>3.44</v>
      </c>
      <c r="J221" s="175">
        <v>0.65</v>
      </c>
      <c r="K221" s="176">
        <v>3.44</v>
      </c>
      <c r="L221" s="174">
        <v>0.65</v>
      </c>
      <c r="M221" s="173"/>
      <c r="N221" s="175"/>
      <c r="O221" s="176"/>
      <c r="P221" s="175"/>
      <c r="Q221" s="176"/>
      <c r="R221" s="175"/>
      <c r="S221" s="176"/>
      <c r="T221" s="174"/>
    </row>
    <row r="222" spans="1:20" ht="14" customHeight="1">
      <c r="A222" s="230" t="s">
        <v>117</v>
      </c>
      <c r="B222" s="182" t="s">
        <v>118</v>
      </c>
      <c r="C222" s="231"/>
      <c r="D222" s="346"/>
      <c r="E222" s="231"/>
      <c r="F222" s="346"/>
      <c r="G222" s="386"/>
      <c r="H222" s="386"/>
      <c r="I222" s="386"/>
      <c r="J222" s="346"/>
      <c r="K222" s="231"/>
      <c r="L222" s="346"/>
      <c r="M222" s="231"/>
      <c r="N222" s="346"/>
      <c r="O222" s="231"/>
      <c r="P222" s="346"/>
      <c r="Q222" s="231"/>
      <c r="R222" s="346"/>
      <c r="S222" s="231"/>
      <c r="T222" s="254"/>
    </row>
    <row r="223" spans="1:20" ht="14" customHeight="1" thickBot="1">
      <c r="A223" s="233" t="s">
        <v>111</v>
      </c>
      <c r="B223" s="187">
        <v>43144</v>
      </c>
      <c r="C223" s="188"/>
      <c r="D223" s="189"/>
      <c r="E223" s="188"/>
      <c r="F223" s="189"/>
      <c r="G223" s="387"/>
      <c r="H223" s="387"/>
      <c r="I223" s="387"/>
      <c r="J223" s="189"/>
      <c r="K223" s="188"/>
      <c r="L223" s="189"/>
      <c r="M223" s="188"/>
      <c r="N223" s="189"/>
      <c r="O223" s="188"/>
      <c r="P223" s="189"/>
      <c r="Q223" s="188"/>
      <c r="R223" s="189"/>
      <c r="S223" s="188"/>
      <c r="T223" s="190"/>
    </row>
    <row r="224" spans="1:20" s="195" customFormat="1" ht="8" customHeight="1" thickTop="1" thickBot="1">
      <c r="A224" s="210"/>
      <c r="B224" s="210"/>
      <c r="C224" s="210"/>
      <c r="D224" s="210"/>
      <c r="E224" s="210"/>
      <c r="F224" s="210"/>
      <c r="G224" s="210"/>
      <c r="H224" s="210"/>
      <c r="I224" s="210"/>
      <c r="J224" s="210"/>
      <c r="K224" s="210"/>
      <c r="L224" s="210"/>
      <c r="M224" s="210"/>
      <c r="N224" s="210"/>
      <c r="O224" s="210"/>
      <c r="P224" s="210"/>
      <c r="Q224" s="210"/>
      <c r="R224" s="210"/>
      <c r="S224" s="210"/>
      <c r="T224" s="210"/>
    </row>
    <row r="225" spans="1:20" ht="15" thickTop="1" thickBot="1">
      <c r="A225" s="196" t="s">
        <v>3</v>
      </c>
      <c r="B225" s="197"/>
      <c r="C225" s="417" t="s">
        <v>90</v>
      </c>
      <c r="D225" s="418"/>
      <c r="E225" s="401" t="s">
        <v>102</v>
      </c>
      <c r="F225" s="402"/>
      <c r="G225" s="403"/>
      <c r="H225" s="403"/>
      <c r="I225" s="402"/>
      <c r="J225" s="402"/>
      <c r="K225" s="402"/>
      <c r="L225" s="404"/>
      <c r="M225" s="405" t="s">
        <v>103</v>
      </c>
      <c r="N225" s="406"/>
      <c r="O225" s="406"/>
      <c r="P225" s="406"/>
      <c r="Q225" s="406"/>
      <c r="R225" s="406"/>
      <c r="S225" s="406"/>
      <c r="T225" s="407"/>
    </row>
    <row r="226" spans="1:20" ht="14" customHeight="1">
      <c r="A226" s="198"/>
      <c r="B226" s="199"/>
      <c r="C226" s="416" t="s">
        <v>96</v>
      </c>
      <c r="D226" s="396"/>
      <c r="E226" s="400" t="s">
        <v>91</v>
      </c>
      <c r="F226" s="389"/>
      <c r="G226" s="400" t="s">
        <v>92</v>
      </c>
      <c r="H226" s="389"/>
      <c r="I226" s="388" t="s">
        <v>94</v>
      </c>
      <c r="J226" s="389"/>
      <c r="K226" s="388" t="s">
        <v>93</v>
      </c>
      <c r="L226" s="396"/>
      <c r="M226" s="400" t="s">
        <v>91</v>
      </c>
      <c r="N226" s="389"/>
      <c r="O226" s="408" t="s">
        <v>92</v>
      </c>
      <c r="P226" s="409"/>
      <c r="Q226" s="388" t="s">
        <v>94</v>
      </c>
      <c r="R226" s="389"/>
      <c r="S226" s="388" t="s">
        <v>93</v>
      </c>
      <c r="T226" s="396"/>
    </row>
    <row r="227" spans="1:20" ht="14" customHeight="1" thickBot="1">
      <c r="A227" s="200"/>
      <c r="B227" s="201"/>
      <c r="C227" s="157" t="s">
        <v>89</v>
      </c>
      <c r="D227" s="158" t="s">
        <v>88</v>
      </c>
      <c r="E227" s="159" t="s">
        <v>89</v>
      </c>
      <c r="F227" s="160" t="s">
        <v>88</v>
      </c>
      <c r="G227" s="159" t="s">
        <v>89</v>
      </c>
      <c r="H227" s="160" t="s">
        <v>88</v>
      </c>
      <c r="I227" s="161" t="s">
        <v>89</v>
      </c>
      <c r="J227" s="160" t="s">
        <v>88</v>
      </c>
      <c r="K227" s="161" t="s">
        <v>89</v>
      </c>
      <c r="L227" s="158" t="s">
        <v>88</v>
      </c>
      <c r="M227" s="159" t="s">
        <v>89</v>
      </c>
      <c r="N227" s="160" t="s">
        <v>88</v>
      </c>
      <c r="O227" s="159" t="s">
        <v>89</v>
      </c>
      <c r="P227" s="160" t="s">
        <v>88</v>
      </c>
      <c r="Q227" s="161" t="s">
        <v>89</v>
      </c>
      <c r="R227" s="160" t="s">
        <v>88</v>
      </c>
      <c r="S227" s="161" t="s">
        <v>89</v>
      </c>
      <c r="T227" s="158" t="s">
        <v>88</v>
      </c>
    </row>
    <row r="228" spans="1:20" ht="14" customHeight="1">
      <c r="A228" s="163">
        <v>1</v>
      </c>
      <c r="B228" s="164">
        <v>45</v>
      </c>
      <c r="C228" s="165">
        <v>3.54</v>
      </c>
      <c r="D228" s="166"/>
      <c r="E228" s="170">
        <v>3.99</v>
      </c>
      <c r="F228" s="167"/>
      <c r="G228" s="168">
        <v>3.99</v>
      </c>
      <c r="H228" s="169"/>
      <c r="I228" s="168">
        <v>3.99</v>
      </c>
      <c r="J228" s="169"/>
      <c r="K228" s="168">
        <v>3.99</v>
      </c>
      <c r="L228" s="166"/>
      <c r="M228" s="170">
        <v>3.99</v>
      </c>
      <c r="N228" s="167"/>
      <c r="O228" s="168">
        <v>3.99</v>
      </c>
      <c r="P228" s="169"/>
      <c r="Q228" s="168">
        <v>3.99</v>
      </c>
      <c r="R228" s="169"/>
      <c r="S228" s="168">
        <v>3.99</v>
      </c>
      <c r="T228" s="166"/>
    </row>
    <row r="229" spans="1:20" ht="14" customHeight="1">
      <c r="A229" s="171">
        <v>2</v>
      </c>
      <c r="B229" s="172">
        <v>55</v>
      </c>
      <c r="C229" s="173">
        <v>3.54</v>
      </c>
      <c r="D229" s="174"/>
      <c r="E229" s="173">
        <v>3.69</v>
      </c>
      <c r="F229" s="175"/>
      <c r="G229" s="176">
        <v>3.69</v>
      </c>
      <c r="H229" s="175"/>
      <c r="I229" s="176">
        <v>3.69</v>
      </c>
      <c r="J229" s="175"/>
      <c r="K229" s="176">
        <v>3.69</v>
      </c>
      <c r="L229" s="174"/>
      <c r="M229" s="173">
        <v>3.69</v>
      </c>
      <c r="N229" s="175"/>
      <c r="O229" s="176">
        <v>3.69</v>
      </c>
      <c r="P229" s="175"/>
      <c r="Q229" s="176">
        <v>3.69</v>
      </c>
      <c r="R229" s="175"/>
      <c r="S229" s="176">
        <v>3.69</v>
      </c>
      <c r="T229" s="174"/>
    </row>
    <row r="230" spans="1:20" ht="14" customHeight="1">
      <c r="A230" s="171">
        <v>3</v>
      </c>
      <c r="B230" s="172">
        <v>65</v>
      </c>
      <c r="C230" s="173">
        <v>3.24</v>
      </c>
      <c r="D230" s="174"/>
      <c r="E230" s="173">
        <v>3.49</v>
      </c>
      <c r="F230" s="175"/>
      <c r="G230" s="176">
        <v>3.49</v>
      </c>
      <c r="H230" s="175"/>
      <c r="I230" s="176">
        <v>3.49</v>
      </c>
      <c r="J230" s="175"/>
      <c r="K230" s="176">
        <v>3.49</v>
      </c>
      <c r="L230" s="174"/>
      <c r="M230" s="173">
        <v>3.49</v>
      </c>
      <c r="N230" s="175"/>
      <c r="O230" s="176">
        <v>3.49</v>
      </c>
      <c r="P230" s="175"/>
      <c r="Q230" s="176">
        <v>3.49</v>
      </c>
      <c r="R230" s="175"/>
      <c r="S230" s="176">
        <v>3.49</v>
      </c>
      <c r="T230" s="174"/>
    </row>
    <row r="231" spans="1:20" ht="14" customHeight="1">
      <c r="A231" s="171">
        <v>4</v>
      </c>
      <c r="B231" s="172">
        <v>65</v>
      </c>
      <c r="C231" s="173">
        <v>3.34</v>
      </c>
      <c r="D231" s="174"/>
      <c r="E231" s="173">
        <v>3.59</v>
      </c>
      <c r="F231" s="175"/>
      <c r="G231" s="176">
        <v>3.59</v>
      </c>
      <c r="H231" s="175"/>
      <c r="I231" s="176">
        <v>3.59</v>
      </c>
      <c r="J231" s="175"/>
      <c r="K231" s="176">
        <v>3.59</v>
      </c>
      <c r="L231" s="174"/>
      <c r="M231" s="173">
        <v>3.59</v>
      </c>
      <c r="N231" s="175"/>
      <c r="O231" s="176">
        <v>3.59</v>
      </c>
      <c r="P231" s="175"/>
      <c r="Q231" s="176">
        <v>3.59</v>
      </c>
      <c r="R231" s="175"/>
      <c r="S231" s="176">
        <v>3.59</v>
      </c>
      <c r="T231" s="174"/>
    </row>
    <row r="232" spans="1:20" ht="14" customHeight="1">
      <c r="A232" s="171">
        <v>5</v>
      </c>
      <c r="B232" s="172">
        <v>110</v>
      </c>
      <c r="C232" s="173">
        <v>3.24</v>
      </c>
      <c r="D232" s="174">
        <v>0.95</v>
      </c>
      <c r="E232" s="173">
        <v>3.24</v>
      </c>
      <c r="F232" s="175">
        <v>0.9</v>
      </c>
      <c r="G232" s="176">
        <v>3.34</v>
      </c>
      <c r="H232" s="175">
        <v>0.85</v>
      </c>
      <c r="I232" s="176">
        <v>3.44</v>
      </c>
      <c r="J232" s="175">
        <v>0.7</v>
      </c>
      <c r="K232" s="176">
        <v>3.54</v>
      </c>
      <c r="L232" s="174">
        <v>0.55000000000000004</v>
      </c>
      <c r="M232" s="173">
        <v>3.84</v>
      </c>
      <c r="N232" s="175">
        <v>0.25</v>
      </c>
      <c r="O232" s="176">
        <v>3.84</v>
      </c>
      <c r="P232" s="175">
        <v>0.25</v>
      </c>
      <c r="Q232" s="176">
        <v>3.84</v>
      </c>
      <c r="R232" s="175">
        <v>0.25</v>
      </c>
      <c r="S232" s="176">
        <v>3.84</v>
      </c>
      <c r="T232" s="174">
        <v>0.25</v>
      </c>
    </row>
    <row r="233" spans="1:20" ht="14" customHeight="1">
      <c r="A233" s="179" t="s">
        <v>97</v>
      </c>
      <c r="B233" s="172"/>
      <c r="C233" s="173"/>
      <c r="D233" s="174"/>
      <c r="E233" s="173"/>
      <c r="F233" s="175"/>
      <c r="G233" s="176"/>
      <c r="H233" s="175"/>
      <c r="I233" s="176"/>
      <c r="J233" s="175"/>
      <c r="K233" s="176"/>
      <c r="L233" s="174"/>
      <c r="M233" s="173"/>
      <c r="N233" s="175"/>
      <c r="O233" s="176"/>
      <c r="P233" s="175"/>
      <c r="Q233" s="176"/>
      <c r="R233" s="175"/>
      <c r="S233" s="176"/>
      <c r="T233" s="174"/>
    </row>
    <row r="234" spans="1:20" ht="14" customHeight="1">
      <c r="A234" s="180" t="s">
        <v>127</v>
      </c>
      <c r="B234" s="172"/>
      <c r="C234" s="173"/>
      <c r="D234" s="174"/>
      <c r="E234" s="173"/>
      <c r="F234" s="175"/>
      <c r="G234" s="176"/>
      <c r="H234" s="175"/>
      <c r="I234" s="176"/>
      <c r="J234" s="175"/>
      <c r="K234" s="176"/>
      <c r="L234" s="174"/>
      <c r="M234" s="173"/>
      <c r="N234" s="175"/>
      <c r="O234" s="176"/>
      <c r="P234" s="175"/>
      <c r="Q234" s="176"/>
      <c r="R234" s="175"/>
      <c r="S234" s="176"/>
      <c r="T234" s="174"/>
    </row>
    <row r="235" spans="1:20" ht="14" customHeight="1">
      <c r="A235" s="171">
        <v>5</v>
      </c>
      <c r="B235" s="172">
        <v>110</v>
      </c>
      <c r="C235" s="173">
        <v>3.24</v>
      </c>
      <c r="D235" s="174">
        <v>1.04</v>
      </c>
      <c r="E235" s="173">
        <v>3.19</v>
      </c>
      <c r="F235" s="175">
        <v>0.99</v>
      </c>
      <c r="G235" s="176">
        <v>3.29</v>
      </c>
      <c r="H235" s="175">
        <v>0.95</v>
      </c>
      <c r="I235" s="176">
        <v>3.39</v>
      </c>
      <c r="J235" s="175">
        <v>0.8</v>
      </c>
      <c r="K235" s="176">
        <v>3.49</v>
      </c>
      <c r="L235" s="174">
        <v>0.65</v>
      </c>
      <c r="M235" s="173"/>
      <c r="N235" s="175"/>
      <c r="O235" s="176"/>
      <c r="P235" s="175"/>
      <c r="Q235" s="176"/>
      <c r="R235" s="175"/>
      <c r="S235" s="176"/>
      <c r="T235" s="174"/>
    </row>
    <row r="236" spans="1:20" ht="14" customHeight="1">
      <c r="A236" s="230" t="s">
        <v>117</v>
      </c>
      <c r="B236" s="182" t="s">
        <v>118</v>
      </c>
      <c r="C236" s="183"/>
      <c r="D236" s="184"/>
      <c r="E236" s="183"/>
      <c r="F236" s="184"/>
      <c r="G236" s="386"/>
      <c r="H236" s="386"/>
      <c r="I236" s="386"/>
      <c r="J236" s="184"/>
      <c r="K236" s="183"/>
      <c r="L236" s="184"/>
      <c r="M236" s="183"/>
      <c r="N236" s="184"/>
      <c r="O236" s="183"/>
      <c r="P236" s="184"/>
      <c r="Q236" s="183"/>
      <c r="R236" s="184"/>
      <c r="S236" s="183"/>
      <c r="T236" s="185"/>
    </row>
    <row r="237" spans="1:20" ht="14" customHeight="1" thickBot="1">
      <c r="A237" s="233" t="s">
        <v>111</v>
      </c>
      <c r="B237" s="187">
        <v>43144</v>
      </c>
      <c r="C237" s="188"/>
      <c r="D237" s="189"/>
      <c r="E237" s="188"/>
      <c r="F237" s="189"/>
      <c r="G237" s="387"/>
      <c r="H237" s="387"/>
      <c r="I237" s="387"/>
      <c r="J237" s="189"/>
      <c r="K237" s="188"/>
      <c r="L237" s="189"/>
      <c r="M237" s="188"/>
      <c r="N237" s="189"/>
      <c r="O237" s="188"/>
      <c r="P237" s="189"/>
      <c r="Q237" s="188"/>
      <c r="R237" s="189"/>
      <c r="S237" s="188"/>
      <c r="T237" s="190"/>
    </row>
    <row r="238" spans="1:20" s="195" customFormat="1" ht="7.25" customHeight="1" thickTop="1" thickBot="1">
      <c r="A238" s="210"/>
      <c r="B238" s="210"/>
      <c r="C238" s="210"/>
      <c r="D238" s="210"/>
      <c r="E238" s="210"/>
      <c r="F238" s="210"/>
      <c r="G238" s="210"/>
      <c r="H238" s="210"/>
      <c r="I238" s="210"/>
      <c r="J238" s="210"/>
      <c r="K238" s="210"/>
      <c r="L238" s="210"/>
      <c r="M238" s="210"/>
      <c r="N238" s="210"/>
      <c r="O238" s="210"/>
      <c r="P238" s="210"/>
      <c r="Q238" s="210"/>
      <c r="R238" s="210"/>
      <c r="S238" s="210"/>
      <c r="T238" s="210"/>
    </row>
    <row r="239" spans="1:20" ht="15" thickTop="1" thickBot="1">
      <c r="A239" s="196" t="s">
        <v>8</v>
      </c>
      <c r="B239" s="197"/>
      <c r="C239" s="417" t="s">
        <v>90</v>
      </c>
      <c r="D239" s="418"/>
      <c r="E239" s="401" t="s">
        <v>102</v>
      </c>
      <c r="F239" s="402"/>
      <c r="G239" s="403"/>
      <c r="H239" s="403"/>
      <c r="I239" s="402"/>
      <c r="J239" s="402"/>
      <c r="K239" s="402"/>
      <c r="L239" s="404"/>
      <c r="M239" s="405" t="s">
        <v>103</v>
      </c>
      <c r="N239" s="406"/>
      <c r="O239" s="406"/>
      <c r="P239" s="406"/>
      <c r="Q239" s="406"/>
      <c r="R239" s="406"/>
      <c r="S239" s="406"/>
      <c r="T239" s="407"/>
    </row>
    <row r="240" spans="1:20" ht="14" customHeight="1">
      <c r="A240" s="198"/>
      <c r="B240" s="199"/>
      <c r="C240" s="416" t="s">
        <v>96</v>
      </c>
      <c r="D240" s="396"/>
      <c r="E240" s="400" t="s">
        <v>91</v>
      </c>
      <c r="F240" s="389"/>
      <c r="G240" s="400" t="s">
        <v>92</v>
      </c>
      <c r="H240" s="389"/>
      <c r="I240" s="388" t="s">
        <v>94</v>
      </c>
      <c r="J240" s="389"/>
      <c r="K240" s="388" t="s">
        <v>93</v>
      </c>
      <c r="L240" s="396"/>
      <c r="M240" s="400" t="s">
        <v>91</v>
      </c>
      <c r="N240" s="389"/>
      <c r="O240" s="408" t="s">
        <v>92</v>
      </c>
      <c r="P240" s="409"/>
      <c r="Q240" s="388" t="s">
        <v>94</v>
      </c>
      <c r="R240" s="389"/>
      <c r="S240" s="388" t="s">
        <v>93</v>
      </c>
      <c r="T240" s="396"/>
    </row>
    <row r="241" spans="1:20" ht="14" customHeight="1" thickBot="1">
      <c r="A241" s="200"/>
      <c r="B241" s="201"/>
      <c r="C241" s="157" t="s">
        <v>89</v>
      </c>
      <c r="D241" s="158" t="s">
        <v>88</v>
      </c>
      <c r="E241" s="159" t="s">
        <v>89</v>
      </c>
      <c r="F241" s="160" t="s">
        <v>88</v>
      </c>
      <c r="G241" s="159" t="s">
        <v>89</v>
      </c>
      <c r="H241" s="160" t="s">
        <v>88</v>
      </c>
      <c r="I241" s="161" t="s">
        <v>89</v>
      </c>
      <c r="J241" s="160" t="s">
        <v>88</v>
      </c>
      <c r="K241" s="161" t="s">
        <v>89</v>
      </c>
      <c r="L241" s="158" t="s">
        <v>88</v>
      </c>
      <c r="M241" s="159" t="s">
        <v>89</v>
      </c>
      <c r="N241" s="160" t="s">
        <v>88</v>
      </c>
      <c r="O241" s="159" t="s">
        <v>89</v>
      </c>
      <c r="P241" s="160" t="s">
        <v>88</v>
      </c>
      <c r="Q241" s="161" t="s">
        <v>89</v>
      </c>
      <c r="R241" s="160" t="s">
        <v>88</v>
      </c>
      <c r="S241" s="161" t="s">
        <v>89</v>
      </c>
      <c r="T241" s="158" t="s">
        <v>88</v>
      </c>
    </row>
    <row r="242" spans="1:20" ht="14" customHeight="1">
      <c r="A242" s="163">
        <v>1</v>
      </c>
      <c r="B242" s="164">
        <v>40</v>
      </c>
      <c r="C242" s="165">
        <v>3.54</v>
      </c>
      <c r="D242" s="166"/>
      <c r="E242" s="170">
        <v>4.4400000000000004</v>
      </c>
      <c r="F242" s="167"/>
      <c r="G242" s="168">
        <v>4.4400000000000004</v>
      </c>
      <c r="H242" s="169"/>
      <c r="I242" s="168">
        <v>4.4400000000000004</v>
      </c>
      <c r="J242" s="169"/>
      <c r="K242" s="168">
        <v>4.4400000000000004</v>
      </c>
      <c r="L242" s="166"/>
      <c r="M242" s="170">
        <v>4.4400000000000004</v>
      </c>
      <c r="N242" s="167"/>
      <c r="O242" s="168">
        <v>4.4400000000000004</v>
      </c>
      <c r="P242" s="169"/>
      <c r="Q242" s="168">
        <v>4.4400000000000004</v>
      </c>
      <c r="R242" s="169"/>
      <c r="S242" s="168">
        <v>4.4400000000000004</v>
      </c>
      <c r="T242" s="166"/>
    </row>
    <row r="243" spans="1:20" ht="14" customHeight="1">
      <c r="A243" s="171">
        <v>2</v>
      </c>
      <c r="B243" s="172">
        <v>50</v>
      </c>
      <c r="C243" s="173">
        <v>3.54</v>
      </c>
      <c r="D243" s="174"/>
      <c r="E243" s="173">
        <v>4.1399999999999997</v>
      </c>
      <c r="F243" s="175"/>
      <c r="G243" s="176">
        <v>4.1399999999999997</v>
      </c>
      <c r="H243" s="175"/>
      <c r="I243" s="176">
        <v>4.1399999999999997</v>
      </c>
      <c r="J243" s="175"/>
      <c r="K243" s="176">
        <v>4.1399999999999997</v>
      </c>
      <c r="L243" s="174"/>
      <c r="M243" s="173">
        <v>4.1399999999999997</v>
      </c>
      <c r="N243" s="175"/>
      <c r="O243" s="176">
        <v>4.1399999999999997</v>
      </c>
      <c r="P243" s="175"/>
      <c r="Q243" s="176">
        <v>4.1399999999999997</v>
      </c>
      <c r="R243" s="175"/>
      <c r="S243" s="176">
        <v>4.1399999999999997</v>
      </c>
      <c r="T243" s="174"/>
    </row>
    <row r="244" spans="1:20" ht="14" customHeight="1">
      <c r="A244" s="171">
        <v>3</v>
      </c>
      <c r="B244" s="172">
        <v>70</v>
      </c>
      <c r="C244" s="173">
        <v>3.24</v>
      </c>
      <c r="D244" s="234">
        <v>0.1</v>
      </c>
      <c r="E244" s="173">
        <v>3.94</v>
      </c>
      <c r="F244" s="175"/>
      <c r="G244" s="176">
        <v>3.94</v>
      </c>
      <c r="H244" s="175"/>
      <c r="I244" s="176">
        <v>3.94</v>
      </c>
      <c r="J244" s="175"/>
      <c r="K244" s="176">
        <v>3.94</v>
      </c>
      <c r="L244" s="174"/>
      <c r="M244" s="173">
        <v>3.94</v>
      </c>
      <c r="N244" s="175"/>
      <c r="O244" s="176">
        <v>3.94</v>
      </c>
      <c r="P244" s="175"/>
      <c r="Q244" s="176">
        <v>3.94</v>
      </c>
      <c r="R244" s="175"/>
      <c r="S244" s="176">
        <v>3.94</v>
      </c>
      <c r="T244" s="174"/>
    </row>
    <row r="245" spans="1:20" ht="14" customHeight="1">
      <c r="A245" s="171">
        <v>4</v>
      </c>
      <c r="B245" s="172">
        <v>85</v>
      </c>
      <c r="C245" s="173">
        <v>3.34</v>
      </c>
      <c r="D245" s="174"/>
      <c r="E245" s="173">
        <v>4.04</v>
      </c>
      <c r="F245" s="175"/>
      <c r="G245" s="176">
        <v>4.04</v>
      </c>
      <c r="H245" s="175"/>
      <c r="I245" s="176">
        <v>4.04</v>
      </c>
      <c r="J245" s="175"/>
      <c r="K245" s="176">
        <v>4.04</v>
      </c>
      <c r="L245" s="174"/>
      <c r="M245" s="173">
        <v>4.04</v>
      </c>
      <c r="N245" s="175"/>
      <c r="O245" s="176">
        <v>4.04</v>
      </c>
      <c r="P245" s="175"/>
      <c r="Q245" s="176">
        <v>4.04</v>
      </c>
      <c r="R245" s="175"/>
      <c r="S245" s="176">
        <v>4.04</v>
      </c>
      <c r="T245" s="174"/>
    </row>
    <row r="246" spans="1:20" ht="14" customHeight="1">
      <c r="A246" s="171">
        <v>5</v>
      </c>
      <c r="B246" s="172">
        <v>110</v>
      </c>
      <c r="C246" s="173">
        <v>3.69</v>
      </c>
      <c r="D246" s="174">
        <v>0.05</v>
      </c>
      <c r="E246" s="173">
        <v>4.1399999999999997</v>
      </c>
      <c r="F246" s="234">
        <v>0.2</v>
      </c>
      <c r="G246" s="176">
        <v>4.34</v>
      </c>
      <c r="H246" s="234">
        <v>0.3</v>
      </c>
      <c r="I246" s="176">
        <v>4.4400000000000004</v>
      </c>
      <c r="J246" s="234">
        <v>0.35</v>
      </c>
      <c r="K246" s="176">
        <v>4.54</v>
      </c>
      <c r="L246" s="207">
        <v>0.35</v>
      </c>
      <c r="M246" s="173">
        <v>4.59</v>
      </c>
      <c r="N246" s="234">
        <v>0.35</v>
      </c>
      <c r="O246" s="176">
        <v>4.59</v>
      </c>
      <c r="P246" s="234">
        <v>0.35</v>
      </c>
      <c r="Q246" s="176">
        <v>4.59</v>
      </c>
      <c r="R246" s="234">
        <v>0.35</v>
      </c>
      <c r="S246" s="176">
        <v>4.59</v>
      </c>
      <c r="T246" s="207">
        <v>0.35</v>
      </c>
    </row>
    <row r="247" spans="1:20" ht="14" customHeight="1">
      <c r="A247" s="179" t="s">
        <v>97</v>
      </c>
      <c r="B247" s="172"/>
      <c r="C247" s="173"/>
      <c r="D247" s="174"/>
      <c r="E247" s="173"/>
      <c r="F247" s="175"/>
      <c r="G247" s="176"/>
      <c r="H247" s="175"/>
      <c r="I247" s="176"/>
      <c r="J247" s="175"/>
      <c r="K247" s="176"/>
      <c r="L247" s="174"/>
      <c r="M247" s="173"/>
      <c r="N247" s="175"/>
      <c r="O247" s="176"/>
      <c r="P247" s="175"/>
      <c r="Q247" s="176"/>
      <c r="R247" s="175"/>
      <c r="S247" s="176"/>
      <c r="T247" s="174"/>
    </row>
    <row r="248" spans="1:20" ht="14" customHeight="1">
      <c r="A248" s="171">
        <v>5</v>
      </c>
      <c r="B248" s="172">
        <v>130</v>
      </c>
      <c r="C248" s="173">
        <v>3.69</v>
      </c>
      <c r="D248" s="174">
        <v>0.4</v>
      </c>
      <c r="E248" s="173">
        <v>4.1399999999999997</v>
      </c>
      <c r="F248" s="234">
        <v>0.15</v>
      </c>
      <c r="G248" s="176">
        <v>4.34</v>
      </c>
      <c r="H248" s="234">
        <v>0.15</v>
      </c>
      <c r="I248" s="176">
        <v>4.4400000000000004</v>
      </c>
      <c r="J248" s="234">
        <v>0.2</v>
      </c>
      <c r="K248" s="176">
        <v>4.54</v>
      </c>
      <c r="L248" s="207">
        <v>0.25</v>
      </c>
      <c r="M248" s="173"/>
      <c r="N248" s="175"/>
      <c r="O248" s="176"/>
      <c r="P248" s="175"/>
      <c r="Q248" s="176"/>
      <c r="R248" s="175"/>
      <c r="S248" s="176"/>
      <c r="T248" s="174"/>
    </row>
    <row r="249" spans="1:20" ht="14" customHeight="1">
      <c r="A249" s="230" t="s">
        <v>117</v>
      </c>
      <c r="B249" s="182" t="s">
        <v>118</v>
      </c>
      <c r="C249" s="183"/>
      <c r="D249" s="184"/>
      <c r="E249" s="183"/>
      <c r="F249" s="184"/>
      <c r="G249" s="386"/>
      <c r="H249" s="386"/>
      <c r="I249" s="386"/>
      <c r="J249" s="184"/>
      <c r="K249" s="183"/>
      <c r="L249" s="184"/>
      <c r="M249" s="183"/>
      <c r="N249" s="184"/>
      <c r="O249" s="183"/>
      <c r="P249" s="184"/>
      <c r="Q249" s="183"/>
      <c r="R249" s="184"/>
      <c r="S249" s="183"/>
      <c r="T249" s="185"/>
    </row>
    <row r="250" spans="1:20" ht="14" customHeight="1" thickBot="1">
      <c r="A250" s="233" t="s">
        <v>111</v>
      </c>
      <c r="B250" s="187">
        <v>43140</v>
      </c>
      <c r="C250" s="188"/>
      <c r="D250" s="189"/>
      <c r="E250" s="188"/>
      <c r="F250" s="189"/>
      <c r="G250" s="387"/>
      <c r="H250" s="387"/>
      <c r="I250" s="387"/>
      <c r="J250" s="189"/>
      <c r="K250" s="188"/>
      <c r="L250" s="189"/>
      <c r="M250" s="188"/>
      <c r="N250" s="189"/>
      <c r="O250" s="188"/>
      <c r="P250" s="189"/>
      <c r="Q250" s="188"/>
      <c r="R250" s="189"/>
      <c r="S250" s="188"/>
      <c r="T250" s="190"/>
    </row>
    <row r="251" spans="1:20" s="195" customFormat="1" ht="8" customHeight="1" thickTop="1" thickBot="1">
      <c r="A251" s="210"/>
      <c r="B251" s="187"/>
      <c r="C251" s="210"/>
      <c r="D251" s="210"/>
      <c r="E251" s="210"/>
      <c r="F251" s="210"/>
      <c r="G251" s="210"/>
      <c r="H251" s="210"/>
      <c r="I251" s="210"/>
      <c r="J251" s="210"/>
      <c r="K251" s="210"/>
      <c r="L251" s="210"/>
      <c r="M251" s="210"/>
      <c r="N251" s="210"/>
      <c r="O251" s="210"/>
      <c r="P251" s="210"/>
      <c r="Q251" s="210"/>
      <c r="R251" s="210"/>
      <c r="S251" s="210"/>
      <c r="T251" s="210"/>
    </row>
    <row r="252" spans="1:20" ht="15" thickTop="1" thickBot="1">
      <c r="A252" s="196" t="s">
        <v>80</v>
      </c>
      <c r="B252" s="197"/>
      <c r="C252" s="417" t="s">
        <v>90</v>
      </c>
      <c r="D252" s="418"/>
      <c r="E252" s="401" t="s">
        <v>102</v>
      </c>
      <c r="F252" s="402"/>
      <c r="G252" s="403"/>
      <c r="H252" s="403"/>
      <c r="I252" s="402"/>
      <c r="J252" s="402"/>
      <c r="K252" s="402"/>
      <c r="L252" s="404"/>
      <c r="M252" s="405" t="s">
        <v>103</v>
      </c>
      <c r="N252" s="406"/>
      <c r="O252" s="406"/>
      <c r="P252" s="406"/>
      <c r="Q252" s="406"/>
      <c r="R252" s="406"/>
      <c r="S252" s="406"/>
      <c r="T252" s="407"/>
    </row>
    <row r="253" spans="1:20" ht="14" customHeight="1">
      <c r="A253" s="198"/>
      <c r="B253" s="199"/>
      <c r="C253" s="416" t="s">
        <v>96</v>
      </c>
      <c r="D253" s="396"/>
      <c r="E253" s="400" t="s">
        <v>91</v>
      </c>
      <c r="F253" s="389"/>
      <c r="G253" s="400" t="s">
        <v>92</v>
      </c>
      <c r="H253" s="389"/>
      <c r="I253" s="388" t="s">
        <v>94</v>
      </c>
      <c r="J253" s="389"/>
      <c r="K253" s="388" t="s">
        <v>93</v>
      </c>
      <c r="L253" s="396"/>
      <c r="M253" s="400" t="s">
        <v>91</v>
      </c>
      <c r="N253" s="389"/>
      <c r="O253" s="408" t="s">
        <v>92</v>
      </c>
      <c r="P253" s="409"/>
      <c r="Q253" s="388" t="s">
        <v>94</v>
      </c>
      <c r="R253" s="389"/>
      <c r="S253" s="388" t="s">
        <v>93</v>
      </c>
      <c r="T253" s="396"/>
    </row>
    <row r="254" spans="1:20" ht="14" customHeight="1" thickBot="1">
      <c r="A254" s="200"/>
      <c r="B254" s="201"/>
      <c r="C254" s="157" t="s">
        <v>89</v>
      </c>
      <c r="D254" s="158" t="s">
        <v>88</v>
      </c>
      <c r="E254" s="159" t="s">
        <v>89</v>
      </c>
      <c r="F254" s="160" t="s">
        <v>88</v>
      </c>
      <c r="G254" s="159" t="s">
        <v>89</v>
      </c>
      <c r="H254" s="160" t="s">
        <v>88</v>
      </c>
      <c r="I254" s="161" t="s">
        <v>89</v>
      </c>
      <c r="J254" s="160" t="s">
        <v>88</v>
      </c>
      <c r="K254" s="161" t="s">
        <v>89</v>
      </c>
      <c r="L254" s="158" t="s">
        <v>88</v>
      </c>
      <c r="M254" s="159" t="s">
        <v>89</v>
      </c>
      <c r="N254" s="160" t="s">
        <v>88</v>
      </c>
      <c r="O254" s="159" t="s">
        <v>89</v>
      </c>
      <c r="P254" s="160" t="s">
        <v>88</v>
      </c>
      <c r="Q254" s="161" t="s">
        <v>89</v>
      </c>
      <c r="R254" s="160" t="s">
        <v>88</v>
      </c>
      <c r="S254" s="161" t="s">
        <v>89</v>
      </c>
      <c r="T254" s="158" t="s">
        <v>88</v>
      </c>
    </row>
    <row r="255" spans="1:20" ht="14" customHeight="1">
      <c r="A255" s="163" t="s">
        <v>95</v>
      </c>
      <c r="B255" s="164">
        <v>50</v>
      </c>
      <c r="C255" s="165">
        <v>4.75</v>
      </c>
      <c r="D255" s="166"/>
      <c r="E255" s="170">
        <v>4.75</v>
      </c>
      <c r="F255" s="167"/>
      <c r="G255" s="168"/>
      <c r="H255" s="169"/>
      <c r="I255" s="168"/>
      <c r="J255" s="169"/>
      <c r="K255" s="168"/>
      <c r="L255" s="166"/>
      <c r="M255" s="170">
        <v>4.8</v>
      </c>
      <c r="N255" s="167"/>
      <c r="O255" s="168"/>
      <c r="P255" s="169"/>
      <c r="Q255" s="227"/>
      <c r="R255" s="228"/>
      <c r="S255" s="227"/>
      <c r="T255" s="229"/>
    </row>
    <row r="256" spans="1:20" ht="14" customHeight="1">
      <c r="A256" s="171">
        <v>1</v>
      </c>
      <c r="B256" s="172">
        <v>50</v>
      </c>
      <c r="C256" s="173">
        <v>3.44</v>
      </c>
      <c r="D256" s="174"/>
      <c r="E256" s="173">
        <v>3.44</v>
      </c>
      <c r="F256" s="175"/>
      <c r="G256" s="176"/>
      <c r="H256" s="175"/>
      <c r="I256" s="176"/>
      <c r="J256" s="175"/>
      <c r="K256" s="176"/>
      <c r="L256" s="174"/>
      <c r="M256" s="173">
        <v>3.49</v>
      </c>
      <c r="N256" s="175"/>
      <c r="O256" s="176"/>
      <c r="P256" s="175"/>
      <c r="Q256" s="176"/>
      <c r="R256" s="203"/>
      <c r="S256" s="202"/>
      <c r="T256" s="204"/>
    </row>
    <row r="257" spans="1:20" ht="14" customHeight="1">
      <c r="A257" s="171">
        <v>2</v>
      </c>
      <c r="B257" s="172">
        <v>50</v>
      </c>
      <c r="C257" s="173">
        <v>3.09</v>
      </c>
      <c r="D257" s="174"/>
      <c r="E257" s="173">
        <v>3.09</v>
      </c>
      <c r="F257" s="175"/>
      <c r="G257" s="176"/>
      <c r="H257" s="175"/>
      <c r="I257" s="176"/>
      <c r="J257" s="175"/>
      <c r="K257" s="176"/>
      <c r="L257" s="174"/>
      <c r="M257" s="173">
        <v>3.14</v>
      </c>
      <c r="N257" s="175"/>
      <c r="O257" s="176"/>
      <c r="P257" s="175"/>
      <c r="Q257" s="176"/>
      <c r="R257" s="203"/>
      <c r="S257" s="202"/>
      <c r="T257" s="204"/>
    </row>
    <row r="258" spans="1:20" ht="14" customHeight="1">
      <c r="A258" s="171">
        <v>3</v>
      </c>
      <c r="B258" s="172">
        <v>50</v>
      </c>
      <c r="C258" s="173">
        <v>3.29</v>
      </c>
      <c r="D258" s="174">
        <v>0.25</v>
      </c>
      <c r="E258" s="173">
        <v>3.29</v>
      </c>
      <c r="F258" s="175">
        <v>0.25</v>
      </c>
      <c r="G258" s="176"/>
      <c r="H258" s="175"/>
      <c r="I258" s="176"/>
      <c r="J258" s="175"/>
      <c r="K258" s="176"/>
      <c r="L258" s="174"/>
      <c r="M258" s="173">
        <v>3.34</v>
      </c>
      <c r="N258" s="175">
        <v>0.2</v>
      </c>
      <c r="O258" s="176"/>
      <c r="P258" s="175"/>
      <c r="Q258" s="176"/>
      <c r="R258" s="203"/>
      <c r="S258" s="202"/>
      <c r="T258" s="204"/>
    </row>
    <row r="259" spans="1:20" ht="14" customHeight="1">
      <c r="A259" s="171">
        <v>4</v>
      </c>
      <c r="B259" s="172">
        <v>50</v>
      </c>
      <c r="C259" s="173">
        <v>3.39</v>
      </c>
      <c r="D259" s="174"/>
      <c r="E259" s="173">
        <v>3.39</v>
      </c>
      <c r="F259" s="175"/>
      <c r="G259" s="176"/>
      <c r="H259" s="175"/>
      <c r="I259" s="176"/>
      <c r="J259" s="175"/>
      <c r="K259" s="176"/>
      <c r="L259" s="174"/>
      <c r="M259" s="173">
        <v>3.44</v>
      </c>
      <c r="N259" s="175"/>
      <c r="O259" s="176"/>
      <c r="P259" s="175"/>
      <c r="Q259" s="176"/>
      <c r="R259" s="203"/>
      <c r="S259" s="202"/>
      <c r="T259" s="204"/>
    </row>
    <row r="260" spans="1:20" ht="14" customHeight="1">
      <c r="A260" s="171">
        <v>5</v>
      </c>
      <c r="B260" s="172">
        <v>75</v>
      </c>
      <c r="C260" s="173">
        <v>3.49</v>
      </c>
      <c r="D260" s="174">
        <v>0.3</v>
      </c>
      <c r="E260" s="173">
        <v>3.49</v>
      </c>
      <c r="F260" s="175">
        <v>0.3</v>
      </c>
      <c r="G260" s="176"/>
      <c r="H260" s="175"/>
      <c r="I260" s="176"/>
      <c r="J260" s="175"/>
      <c r="K260" s="176"/>
      <c r="L260" s="174"/>
      <c r="M260" s="173">
        <v>3.54</v>
      </c>
      <c r="N260" s="175">
        <v>0.25</v>
      </c>
      <c r="O260" s="176"/>
      <c r="P260" s="175"/>
      <c r="Q260" s="176"/>
      <c r="R260" s="203"/>
      <c r="S260" s="202"/>
      <c r="T260" s="204"/>
    </row>
    <row r="261" spans="1:20" ht="14" customHeight="1">
      <c r="A261" s="171">
        <v>7</v>
      </c>
      <c r="B261" s="172">
        <v>100</v>
      </c>
      <c r="C261" s="173">
        <v>3.94</v>
      </c>
      <c r="D261" s="174"/>
      <c r="E261" s="173">
        <v>3.94</v>
      </c>
      <c r="F261" s="175"/>
      <c r="G261" s="176"/>
      <c r="H261" s="175"/>
      <c r="I261" s="176"/>
      <c r="J261" s="175"/>
      <c r="K261" s="176"/>
      <c r="L261" s="174"/>
      <c r="M261" s="173">
        <v>3.99</v>
      </c>
      <c r="N261" s="175"/>
      <c r="O261" s="176"/>
      <c r="P261" s="175"/>
      <c r="Q261" s="176"/>
      <c r="R261" s="203"/>
      <c r="S261" s="202"/>
      <c r="T261" s="204"/>
    </row>
    <row r="262" spans="1:20" ht="14" customHeight="1">
      <c r="A262" s="171">
        <v>10</v>
      </c>
      <c r="B262" s="172">
        <v>100</v>
      </c>
      <c r="C262" s="173">
        <v>4.49</v>
      </c>
      <c r="D262" s="174"/>
      <c r="E262" s="173">
        <v>4.49</v>
      </c>
      <c r="F262" s="175"/>
      <c r="G262" s="176"/>
      <c r="H262" s="175"/>
      <c r="I262" s="176"/>
      <c r="J262" s="175"/>
      <c r="K262" s="176"/>
      <c r="L262" s="174"/>
      <c r="M262" s="173">
        <v>5.54</v>
      </c>
      <c r="N262" s="175"/>
      <c r="O262" s="176"/>
      <c r="P262" s="175"/>
      <c r="Q262" s="176"/>
      <c r="R262" s="203"/>
      <c r="S262" s="202"/>
      <c r="T262" s="204"/>
    </row>
    <row r="263" spans="1:20" ht="14" customHeight="1">
      <c r="A263" s="171" t="s">
        <v>100</v>
      </c>
      <c r="B263" s="172">
        <v>25</v>
      </c>
      <c r="C263" s="173"/>
      <c r="D263" s="207">
        <v>1</v>
      </c>
      <c r="E263" s="173"/>
      <c r="F263" s="175"/>
      <c r="G263" s="176"/>
      <c r="H263" s="175"/>
      <c r="I263" s="176"/>
      <c r="J263" s="175"/>
      <c r="K263" s="176"/>
      <c r="L263" s="174"/>
      <c r="M263" s="173"/>
      <c r="N263" s="175"/>
      <c r="O263" s="176"/>
      <c r="P263" s="175"/>
      <c r="Q263" s="176"/>
      <c r="R263" s="203"/>
      <c r="S263" s="202"/>
      <c r="T263" s="204"/>
    </row>
    <row r="264" spans="1:20" ht="14" customHeight="1">
      <c r="A264" s="179" t="s">
        <v>97</v>
      </c>
      <c r="B264" s="172"/>
      <c r="C264" s="173"/>
      <c r="D264" s="174"/>
      <c r="E264" s="173"/>
      <c r="F264" s="175"/>
      <c r="G264" s="176"/>
      <c r="H264" s="175"/>
      <c r="I264" s="176"/>
      <c r="J264" s="175"/>
      <c r="K264" s="176"/>
      <c r="L264" s="174"/>
      <c r="M264" s="173"/>
      <c r="N264" s="175"/>
      <c r="O264" s="176"/>
      <c r="P264" s="175"/>
      <c r="Q264" s="176"/>
      <c r="R264" s="203"/>
      <c r="S264" s="202"/>
      <c r="T264" s="204"/>
    </row>
    <row r="265" spans="1:20" ht="14" customHeight="1">
      <c r="A265" s="248">
        <v>3</v>
      </c>
      <c r="B265" s="244">
        <v>50</v>
      </c>
      <c r="C265" s="173">
        <v>3.14</v>
      </c>
      <c r="D265" s="174"/>
      <c r="E265" s="173"/>
      <c r="F265" s="175"/>
      <c r="G265" s="176"/>
      <c r="H265" s="175"/>
      <c r="I265" s="176"/>
      <c r="J265" s="175"/>
      <c r="K265" s="176"/>
      <c r="L265" s="174"/>
      <c r="M265" s="173"/>
      <c r="N265" s="175"/>
      <c r="O265" s="176"/>
      <c r="P265" s="175"/>
      <c r="Q265" s="176"/>
      <c r="R265" s="203"/>
      <c r="S265" s="202"/>
      <c r="T265" s="204"/>
    </row>
    <row r="266" spans="1:20" ht="14" customHeight="1">
      <c r="A266" s="171">
        <v>5</v>
      </c>
      <c r="B266" s="172">
        <v>80</v>
      </c>
      <c r="C266" s="173">
        <v>3.14</v>
      </c>
      <c r="D266" s="174">
        <v>0.5</v>
      </c>
      <c r="E266" s="173"/>
      <c r="F266" s="175"/>
      <c r="G266" s="176"/>
      <c r="H266" s="175"/>
      <c r="I266" s="176"/>
      <c r="J266" s="175"/>
      <c r="K266" s="176"/>
      <c r="L266" s="174"/>
      <c r="M266" s="173"/>
      <c r="N266" s="175">
        <v>0.5</v>
      </c>
      <c r="O266" s="176"/>
      <c r="P266" s="175"/>
      <c r="Q266" s="176"/>
      <c r="R266" s="203"/>
      <c r="S266" s="202"/>
      <c r="T266" s="204"/>
    </row>
    <row r="267" spans="1:20" ht="14" customHeight="1">
      <c r="A267" s="230" t="s">
        <v>117</v>
      </c>
      <c r="B267" s="182" t="s">
        <v>19</v>
      </c>
      <c r="C267" s="183"/>
      <c r="D267" s="184"/>
      <c r="E267" s="183"/>
      <c r="F267" s="184"/>
      <c r="G267" s="386"/>
      <c r="H267" s="386"/>
      <c r="I267" s="386"/>
      <c r="J267" s="184"/>
      <c r="K267" s="183"/>
      <c r="L267" s="184"/>
      <c r="M267" s="183"/>
      <c r="N267" s="184"/>
      <c r="O267" s="183"/>
      <c r="P267" s="184"/>
      <c r="Q267" s="183"/>
      <c r="R267" s="184"/>
      <c r="S267" s="183"/>
      <c r="T267" s="185"/>
    </row>
    <row r="268" spans="1:20" ht="14" customHeight="1" thickBot="1">
      <c r="A268" s="233" t="s">
        <v>111</v>
      </c>
      <c r="B268" s="187">
        <v>43144</v>
      </c>
      <c r="C268" s="188"/>
      <c r="D268" s="189"/>
      <c r="E268" s="188"/>
      <c r="F268" s="189"/>
      <c r="G268" s="387"/>
      <c r="H268" s="387"/>
      <c r="I268" s="387"/>
      <c r="J268" s="189"/>
      <c r="K268" s="188"/>
      <c r="L268" s="189"/>
      <c r="M268" s="188"/>
      <c r="N268" s="189"/>
      <c r="O268" s="188"/>
      <c r="P268" s="189"/>
      <c r="Q268" s="188"/>
      <c r="R268" s="189"/>
      <c r="S268" s="188"/>
      <c r="T268" s="190"/>
    </row>
    <row r="269" spans="1:20" s="195" customFormat="1" ht="8" customHeight="1" thickTop="1" thickBot="1"/>
    <row r="270" spans="1:20" ht="15" customHeight="1" thickTop="1" thickBot="1">
      <c r="A270" s="196" t="s">
        <v>104</v>
      </c>
      <c r="B270" s="197"/>
      <c r="C270" s="417" t="s">
        <v>90</v>
      </c>
      <c r="D270" s="418"/>
      <c r="E270" s="401" t="s">
        <v>102</v>
      </c>
      <c r="F270" s="402"/>
      <c r="G270" s="403"/>
      <c r="H270" s="403"/>
      <c r="I270" s="402"/>
      <c r="J270" s="402"/>
      <c r="K270" s="402"/>
      <c r="L270" s="404"/>
      <c r="M270" s="405" t="s">
        <v>103</v>
      </c>
      <c r="N270" s="406"/>
      <c r="O270" s="406"/>
      <c r="P270" s="406"/>
      <c r="Q270" s="406"/>
      <c r="R270" s="406"/>
      <c r="S270" s="406"/>
      <c r="T270" s="407"/>
    </row>
    <row r="271" spans="1:20" ht="14" customHeight="1">
      <c r="A271" s="198"/>
      <c r="B271" s="199"/>
      <c r="C271" s="432" t="s">
        <v>96</v>
      </c>
      <c r="D271" s="429"/>
      <c r="E271" s="414" t="s">
        <v>91</v>
      </c>
      <c r="F271" s="415"/>
      <c r="G271" s="414" t="s">
        <v>92</v>
      </c>
      <c r="H271" s="415"/>
      <c r="I271" s="428" t="s">
        <v>94</v>
      </c>
      <c r="J271" s="415"/>
      <c r="K271" s="428" t="s">
        <v>93</v>
      </c>
      <c r="L271" s="429"/>
      <c r="M271" s="414" t="s">
        <v>91</v>
      </c>
      <c r="N271" s="415"/>
      <c r="O271" s="430" t="s">
        <v>92</v>
      </c>
      <c r="P271" s="431"/>
      <c r="Q271" s="388" t="s">
        <v>94</v>
      </c>
      <c r="R271" s="389"/>
      <c r="S271" s="388" t="s">
        <v>93</v>
      </c>
      <c r="T271" s="396"/>
    </row>
    <row r="272" spans="1:20" ht="14" customHeight="1" thickBot="1">
      <c r="A272" s="200"/>
      <c r="B272" s="201"/>
      <c r="C272" s="219" t="s">
        <v>89</v>
      </c>
      <c r="D272" s="220" t="s">
        <v>88</v>
      </c>
      <c r="E272" s="221" t="s">
        <v>89</v>
      </c>
      <c r="F272" s="222" t="s">
        <v>88</v>
      </c>
      <c r="G272" s="221" t="s">
        <v>89</v>
      </c>
      <c r="H272" s="222" t="s">
        <v>88</v>
      </c>
      <c r="I272" s="223" t="s">
        <v>89</v>
      </c>
      <c r="J272" s="222" t="s">
        <v>88</v>
      </c>
      <c r="K272" s="223" t="s">
        <v>89</v>
      </c>
      <c r="L272" s="220" t="s">
        <v>88</v>
      </c>
      <c r="M272" s="221" t="s">
        <v>89</v>
      </c>
      <c r="N272" s="222" t="s">
        <v>88</v>
      </c>
      <c r="O272" s="221" t="s">
        <v>89</v>
      </c>
      <c r="P272" s="222" t="s">
        <v>88</v>
      </c>
      <c r="Q272" s="161" t="s">
        <v>89</v>
      </c>
      <c r="R272" s="160" t="s">
        <v>88</v>
      </c>
      <c r="S272" s="161" t="s">
        <v>89</v>
      </c>
      <c r="T272" s="158" t="s">
        <v>88</v>
      </c>
    </row>
    <row r="273" spans="1:20" ht="14" customHeight="1">
      <c r="A273" s="171">
        <v>1</v>
      </c>
      <c r="B273" s="244">
        <v>50</v>
      </c>
      <c r="C273" s="173">
        <v>3.29</v>
      </c>
      <c r="D273" s="174"/>
      <c r="E273" s="173">
        <v>3.79</v>
      </c>
      <c r="F273" s="175"/>
      <c r="G273" s="176">
        <v>3.79</v>
      </c>
      <c r="H273" s="175"/>
      <c r="I273" s="176">
        <v>3.79</v>
      </c>
      <c r="J273" s="175"/>
      <c r="K273" s="176">
        <v>3.79</v>
      </c>
      <c r="L273" s="174"/>
      <c r="M273" s="173">
        <v>4.8899999999999997</v>
      </c>
      <c r="N273" s="175"/>
      <c r="O273" s="176"/>
      <c r="P273" s="175"/>
      <c r="Q273" s="176"/>
      <c r="R273" s="203"/>
      <c r="S273" s="202"/>
      <c r="T273" s="204"/>
    </row>
    <row r="274" spans="1:20" ht="14" customHeight="1">
      <c r="A274" s="171">
        <v>2</v>
      </c>
      <c r="B274" s="244">
        <v>50</v>
      </c>
      <c r="C274" s="173">
        <v>3.34</v>
      </c>
      <c r="D274" s="174"/>
      <c r="E274" s="173">
        <v>3.79</v>
      </c>
      <c r="F274" s="175"/>
      <c r="G274" s="176">
        <v>3.79</v>
      </c>
      <c r="H274" s="175"/>
      <c r="I274" s="176">
        <v>3.79</v>
      </c>
      <c r="J274" s="175"/>
      <c r="K274" s="176">
        <v>3.79</v>
      </c>
      <c r="L274" s="174"/>
      <c r="M274" s="173">
        <v>4.8899999999999997</v>
      </c>
      <c r="N274" s="175"/>
      <c r="O274" s="176"/>
      <c r="P274" s="175"/>
      <c r="Q274" s="176"/>
      <c r="R274" s="203"/>
      <c r="S274" s="202"/>
      <c r="T274" s="204"/>
    </row>
    <row r="275" spans="1:20" ht="14" customHeight="1">
      <c r="A275" s="171">
        <v>3</v>
      </c>
      <c r="B275" s="244">
        <v>60</v>
      </c>
      <c r="C275" s="243">
        <v>3.59</v>
      </c>
      <c r="D275" s="206"/>
      <c r="E275" s="173">
        <v>3.79</v>
      </c>
      <c r="F275" s="175"/>
      <c r="G275" s="176">
        <v>3.79</v>
      </c>
      <c r="H275" s="175"/>
      <c r="I275" s="176">
        <v>3.79</v>
      </c>
      <c r="J275" s="175"/>
      <c r="K275" s="176">
        <v>3.79</v>
      </c>
      <c r="L275" s="206"/>
      <c r="M275" s="173">
        <v>4.8899999999999997</v>
      </c>
      <c r="N275" s="255"/>
      <c r="O275" s="176"/>
      <c r="P275" s="175"/>
      <c r="Q275" s="176"/>
      <c r="R275" s="203"/>
      <c r="S275" s="202"/>
      <c r="T275" s="204"/>
    </row>
    <row r="276" spans="1:20" ht="14" customHeight="1">
      <c r="A276" s="171">
        <v>4</v>
      </c>
      <c r="B276" s="244">
        <v>60</v>
      </c>
      <c r="C276" s="243">
        <v>3.64</v>
      </c>
      <c r="D276" s="206"/>
      <c r="E276" s="173">
        <v>3.79</v>
      </c>
      <c r="F276" s="175"/>
      <c r="G276" s="176">
        <v>3.79</v>
      </c>
      <c r="H276" s="175"/>
      <c r="I276" s="176">
        <v>3.79</v>
      </c>
      <c r="J276" s="175"/>
      <c r="K276" s="176">
        <v>3.79</v>
      </c>
      <c r="L276" s="206"/>
      <c r="M276" s="173">
        <v>4.8899999999999997</v>
      </c>
      <c r="N276" s="255"/>
      <c r="O276" s="176"/>
      <c r="P276" s="175"/>
      <c r="Q276" s="176"/>
      <c r="R276" s="203"/>
      <c r="S276" s="202"/>
      <c r="T276" s="204"/>
    </row>
    <row r="277" spans="1:20" ht="14" customHeight="1">
      <c r="A277" s="171">
        <v>5</v>
      </c>
      <c r="B277" s="244">
        <v>80</v>
      </c>
      <c r="C277" s="243">
        <v>3.49</v>
      </c>
      <c r="D277" s="206">
        <v>0.85</v>
      </c>
      <c r="E277" s="243">
        <v>3.24</v>
      </c>
      <c r="F277" s="255">
        <v>0.95</v>
      </c>
      <c r="G277" s="178">
        <v>3.44</v>
      </c>
      <c r="H277" s="255">
        <v>0.85</v>
      </c>
      <c r="I277" s="178">
        <v>3.54</v>
      </c>
      <c r="J277" s="255">
        <v>0.65</v>
      </c>
      <c r="K277" s="178">
        <v>3.64</v>
      </c>
      <c r="L277" s="206">
        <v>0.55000000000000004</v>
      </c>
      <c r="M277" s="173">
        <v>4.8899999999999997</v>
      </c>
      <c r="N277" s="256">
        <v>0.6</v>
      </c>
      <c r="O277" s="176"/>
      <c r="P277" s="175"/>
      <c r="Q277" s="176"/>
      <c r="R277" s="203"/>
      <c r="S277" s="202"/>
      <c r="T277" s="204"/>
    </row>
    <row r="278" spans="1:20" ht="14" customHeight="1">
      <c r="A278" s="179" t="s">
        <v>97</v>
      </c>
      <c r="B278" s="244"/>
      <c r="C278" s="243"/>
      <c r="D278" s="206"/>
      <c r="E278" s="243"/>
      <c r="F278" s="255"/>
      <c r="G278" s="178"/>
      <c r="H278" s="255"/>
      <c r="I278" s="178"/>
      <c r="J278" s="255"/>
      <c r="K278" s="178"/>
      <c r="L278" s="206"/>
      <c r="M278" s="243"/>
      <c r="N278" s="255"/>
      <c r="O278" s="176"/>
      <c r="P278" s="175"/>
      <c r="Q278" s="176"/>
      <c r="R278" s="203"/>
      <c r="S278" s="202"/>
      <c r="T278" s="204"/>
    </row>
    <row r="279" spans="1:20" ht="14" customHeight="1">
      <c r="A279" s="257" t="s">
        <v>85</v>
      </c>
      <c r="B279" s="245"/>
      <c r="C279" s="258"/>
      <c r="D279" s="259"/>
      <c r="E279" s="258"/>
      <c r="F279" s="260"/>
      <c r="G279" s="261"/>
      <c r="H279" s="260"/>
      <c r="I279" s="261"/>
      <c r="J279" s="260"/>
      <c r="K279" s="261"/>
      <c r="L279" s="259"/>
      <c r="M279" s="258"/>
      <c r="N279" s="260"/>
      <c r="O279" s="238"/>
      <c r="P279" s="237"/>
      <c r="Q279" s="240"/>
      <c r="R279" s="241"/>
      <c r="S279" s="240"/>
      <c r="T279" s="242"/>
    </row>
    <row r="280" spans="1:20" ht="14" customHeight="1">
      <c r="A280" s="253">
        <v>5</v>
      </c>
      <c r="B280" s="245"/>
      <c r="C280" s="243">
        <v>3.24</v>
      </c>
      <c r="D280" s="259"/>
      <c r="E280" s="243">
        <v>3.24</v>
      </c>
      <c r="F280" s="347"/>
      <c r="G280" s="178">
        <v>3.24</v>
      </c>
      <c r="H280" s="347"/>
      <c r="I280" s="178">
        <v>3.24</v>
      </c>
      <c r="J280" s="348"/>
      <c r="K280" s="261">
        <v>3.24</v>
      </c>
      <c r="L280" s="349"/>
      <c r="M280" s="258"/>
      <c r="N280" s="260"/>
      <c r="O280" s="238"/>
      <c r="P280" s="237"/>
      <c r="Q280" s="240"/>
      <c r="R280" s="241"/>
      <c r="S280" s="240"/>
      <c r="T280" s="242"/>
    </row>
    <row r="281" spans="1:20" ht="14" customHeight="1">
      <c r="A281" s="230" t="s">
        <v>117</v>
      </c>
      <c r="B281" s="182" t="s">
        <v>118</v>
      </c>
      <c r="C281" s="183"/>
      <c r="D281" s="184"/>
      <c r="E281" s="183"/>
      <c r="F281" s="184"/>
      <c r="G281" s="386"/>
      <c r="H281" s="386"/>
      <c r="I281" s="386"/>
      <c r="J281" s="184"/>
      <c r="K281" s="183"/>
      <c r="L281" s="184"/>
      <c r="M281" s="183"/>
      <c r="N281" s="184"/>
      <c r="O281" s="183"/>
      <c r="P281" s="184"/>
      <c r="Q281" s="183"/>
      <c r="R281" s="262"/>
      <c r="S281" s="183"/>
      <c r="T281" s="185"/>
    </row>
    <row r="282" spans="1:20" ht="14" customHeight="1" thickBot="1">
      <c r="A282" s="233" t="s">
        <v>111</v>
      </c>
      <c r="B282" s="187">
        <v>43144</v>
      </c>
      <c r="C282" s="188"/>
      <c r="D282" s="189"/>
      <c r="E282" s="188"/>
      <c r="F282" s="189"/>
      <c r="G282" s="387"/>
      <c r="H282" s="387"/>
      <c r="I282" s="387"/>
      <c r="J282" s="189"/>
      <c r="K282" s="188"/>
      <c r="L282" s="189"/>
      <c r="M282" s="188"/>
      <c r="N282" s="189"/>
      <c r="O282" s="188"/>
      <c r="P282" s="189"/>
      <c r="Q282" s="188"/>
      <c r="R282" s="189"/>
      <c r="S282" s="188"/>
      <c r="T282" s="190"/>
    </row>
    <row r="283" spans="1:20" s="195" customFormat="1" ht="7.75" customHeight="1" thickTop="1" thickBot="1"/>
    <row r="284" spans="1:20" ht="14" customHeight="1" thickTop="1" thickBot="1">
      <c r="A284" s="196" t="s">
        <v>108</v>
      </c>
      <c r="B284" s="197"/>
      <c r="C284" s="417" t="s">
        <v>90</v>
      </c>
      <c r="D284" s="418"/>
      <c r="E284" s="401" t="s">
        <v>102</v>
      </c>
      <c r="F284" s="402"/>
      <c r="G284" s="403"/>
      <c r="H284" s="403"/>
      <c r="I284" s="402"/>
      <c r="J284" s="402"/>
      <c r="K284" s="402"/>
      <c r="L284" s="404"/>
      <c r="M284" s="405" t="s">
        <v>103</v>
      </c>
      <c r="N284" s="406"/>
      <c r="O284" s="406"/>
      <c r="P284" s="406"/>
      <c r="Q284" s="406"/>
      <c r="R284" s="406"/>
      <c r="S284" s="406"/>
      <c r="T284" s="407"/>
    </row>
    <row r="285" spans="1:20" ht="14" customHeight="1">
      <c r="A285" s="198"/>
      <c r="B285" s="199"/>
      <c r="C285" s="416" t="s">
        <v>96</v>
      </c>
      <c r="D285" s="396"/>
      <c r="E285" s="400" t="s">
        <v>91</v>
      </c>
      <c r="F285" s="389"/>
      <c r="G285" s="400" t="s">
        <v>92</v>
      </c>
      <c r="H285" s="389"/>
      <c r="I285" s="388" t="s">
        <v>94</v>
      </c>
      <c r="J285" s="389"/>
      <c r="K285" s="388" t="s">
        <v>93</v>
      </c>
      <c r="L285" s="396"/>
      <c r="M285" s="400" t="s">
        <v>91</v>
      </c>
      <c r="N285" s="389"/>
      <c r="O285" s="408" t="s">
        <v>92</v>
      </c>
      <c r="P285" s="409"/>
      <c r="Q285" s="388" t="s">
        <v>94</v>
      </c>
      <c r="R285" s="389"/>
      <c r="S285" s="388" t="s">
        <v>93</v>
      </c>
      <c r="T285" s="396"/>
    </row>
    <row r="286" spans="1:20" ht="14" customHeight="1" thickBot="1">
      <c r="A286" s="200"/>
      <c r="B286" s="201"/>
      <c r="C286" s="157" t="s">
        <v>89</v>
      </c>
      <c r="D286" s="158" t="s">
        <v>88</v>
      </c>
      <c r="E286" s="159" t="s">
        <v>89</v>
      </c>
      <c r="F286" s="160" t="s">
        <v>88</v>
      </c>
      <c r="G286" s="159" t="s">
        <v>89</v>
      </c>
      <c r="H286" s="160" t="s">
        <v>88</v>
      </c>
      <c r="I286" s="161" t="s">
        <v>89</v>
      </c>
      <c r="J286" s="160" t="s">
        <v>88</v>
      </c>
      <c r="K286" s="161" t="s">
        <v>89</v>
      </c>
      <c r="L286" s="158" t="s">
        <v>88</v>
      </c>
      <c r="M286" s="159" t="s">
        <v>89</v>
      </c>
      <c r="N286" s="160" t="s">
        <v>88</v>
      </c>
      <c r="O286" s="159" t="s">
        <v>89</v>
      </c>
      <c r="P286" s="160" t="s">
        <v>88</v>
      </c>
      <c r="Q286" s="161" t="s">
        <v>89</v>
      </c>
      <c r="R286" s="160" t="s">
        <v>88</v>
      </c>
      <c r="S286" s="161" t="s">
        <v>89</v>
      </c>
      <c r="T286" s="158" t="s">
        <v>88</v>
      </c>
    </row>
    <row r="287" spans="1:20" ht="14" customHeight="1">
      <c r="A287" s="171" t="s">
        <v>95</v>
      </c>
      <c r="B287" s="172">
        <v>55</v>
      </c>
      <c r="C287" s="173">
        <v>3.1</v>
      </c>
      <c r="D287" s="174"/>
      <c r="E287" s="173"/>
      <c r="F287" s="175"/>
      <c r="G287" s="176"/>
      <c r="H287" s="175"/>
      <c r="I287" s="176"/>
      <c r="J287" s="175"/>
      <c r="K287" s="176"/>
      <c r="L287" s="174"/>
      <c r="M287" s="173">
        <v>3.2</v>
      </c>
      <c r="N287" s="175"/>
      <c r="O287" s="176"/>
      <c r="P287" s="175"/>
      <c r="Q287" s="176"/>
      <c r="R287" s="175"/>
      <c r="S287" s="176"/>
      <c r="T287" s="204"/>
    </row>
    <row r="288" spans="1:20" ht="14" customHeight="1">
      <c r="A288" s="171">
        <v>1</v>
      </c>
      <c r="B288" s="172">
        <v>55</v>
      </c>
      <c r="C288" s="173">
        <v>2.99</v>
      </c>
      <c r="D288" s="174"/>
      <c r="E288" s="173"/>
      <c r="F288" s="175"/>
      <c r="G288" s="176"/>
      <c r="H288" s="175"/>
      <c r="I288" s="176"/>
      <c r="J288" s="175"/>
      <c r="K288" s="176"/>
      <c r="L288" s="174"/>
      <c r="M288" s="173">
        <v>3.09</v>
      </c>
      <c r="N288" s="175"/>
      <c r="O288" s="176"/>
      <c r="P288" s="175"/>
      <c r="Q288" s="176"/>
      <c r="R288" s="175"/>
      <c r="S288" s="176"/>
      <c r="T288" s="204"/>
    </row>
    <row r="289" spans="1:20" ht="14" customHeight="1">
      <c r="A289" s="171">
        <v>2</v>
      </c>
      <c r="B289" s="244">
        <v>55</v>
      </c>
      <c r="C289" s="173">
        <v>3.09</v>
      </c>
      <c r="D289" s="174"/>
      <c r="E289" s="173"/>
      <c r="F289" s="175"/>
      <c r="G289" s="176"/>
      <c r="H289" s="175"/>
      <c r="I289" s="176"/>
      <c r="J289" s="175"/>
      <c r="K289" s="176"/>
      <c r="L289" s="174"/>
      <c r="M289" s="173">
        <v>3.19</v>
      </c>
      <c r="N289" s="175"/>
      <c r="O289" s="176"/>
      <c r="P289" s="175"/>
      <c r="Q289" s="176"/>
      <c r="R289" s="175"/>
      <c r="S289" s="176"/>
      <c r="T289" s="204"/>
    </row>
    <row r="290" spans="1:20" ht="14" customHeight="1">
      <c r="A290" s="171">
        <v>3</v>
      </c>
      <c r="B290" s="244">
        <v>65</v>
      </c>
      <c r="C290" s="243">
        <v>3.29</v>
      </c>
      <c r="D290" s="206"/>
      <c r="E290" s="243"/>
      <c r="F290" s="255"/>
      <c r="G290" s="178"/>
      <c r="H290" s="255"/>
      <c r="I290" s="178"/>
      <c r="J290" s="255"/>
      <c r="K290" s="178"/>
      <c r="L290" s="206"/>
      <c r="M290" s="243">
        <v>3.39</v>
      </c>
      <c r="N290" s="255"/>
      <c r="O290" s="176"/>
      <c r="P290" s="175"/>
      <c r="Q290" s="176"/>
      <c r="R290" s="175"/>
      <c r="S290" s="176"/>
      <c r="T290" s="204"/>
    </row>
    <row r="291" spans="1:20" ht="14" customHeight="1">
      <c r="A291" s="171">
        <v>4</v>
      </c>
      <c r="B291" s="244">
        <v>70</v>
      </c>
      <c r="C291" s="243">
        <v>3.39</v>
      </c>
      <c r="D291" s="206"/>
      <c r="E291" s="243"/>
      <c r="F291" s="255"/>
      <c r="G291" s="178"/>
      <c r="H291" s="255"/>
      <c r="I291" s="178"/>
      <c r="J291" s="255"/>
      <c r="K291" s="178"/>
      <c r="L291" s="206"/>
      <c r="M291" s="243">
        <v>3.49</v>
      </c>
      <c r="N291" s="255"/>
      <c r="O291" s="176"/>
      <c r="P291" s="175"/>
      <c r="Q291" s="176"/>
      <c r="R291" s="175"/>
      <c r="S291" s="176"/>
      <c r="T291" s="204"/>
    </row>
    <row r="292" spans="1:20" ht="14" customHeight="1">
      <c r="A292" s="171">
        <v>5</v>
      </c>
      <c r="B292" s="244">
        <v>80</v>
      </c>
      <c r="C292" s="243">
        <v>3.49</v>
      </c>
      <c r="D292" s="206">
        <v>0.7</v>
      </c>
      <c r="E292" s="243"/>
      <c r="F292" s="255"/>
      <c r="G292" s="178"/>
      <c r="H292" s="255"/>
      <c r="I292" s="178"/>
      <c r="J292" s="255"/>
      <c r="K292" s="178"/>
      <c r="L292" s="206"/>
      <c r="M292" s="243">
        <v>3.59</v>
      </c>
      <c r="N292" s="255">
        <v>0.6</v>
      </c>
      <c r="O292" s="176"/>
      <c r="P292" s="175"/>
      <c r="Q292" s="176"/>
      <c r="R292" s="175"/>
      <c r="S292" s="176"/>
      <c r="T292" s="204"/>
    </row>
    <row r="293" spans="1:20" ht="14" customHeight="1">
      <c r="A293" s="171">
        <v>6</v>
      </c>
      <c r="B293" s="244">
        <v>85</v>
      </c>
      <c r="C293" s="243">
        <v>3.47</v>
      </c>
      <c r="D293" s="206"/>
      <c r="E293" s="243"/>
      <c r="F293" s="255"/>
      <c r="G293" s="178"/>
      <c r="H293" s="255"/>
      <c r="I293" s="178"/>
      <c r="J293" s="255"/>
      <c r="K293" s="178"/>
      <c r="L293" s="206"/>
      <c r="M293" s="243">
        <v>3.57</v>
      </c>
      <c r="N293" s="255"/>
      <c r="O293" s="176"/>
      <c r="P293" s="175"/>
      <c r="Q293" s="176"/>
      <c r="R293" s="175"/>
      <c r="S293" s="176"/>
      <c r="T293" s="204"/>
    </row>
    <row r="294" spans="1:20" ht="14" customHeight="1">
      <c r="A294" s="171">
        <v>7</v>
      </c>
      <c r="B294" s="244">
        <v>85</v>
      </c>
      <c r="C294" s="243">
        <v>3.89</v>
      </c>
      <c r="D294" s="206"/>
      <c r="E294" s="243"/>
      <c r="F294" s="255"/>
      <c r="G294" s="178"/>
      <c r="H294" s="255"/>
      <c r="I294" s="178"/>
      <c r="J294" s="255"/>
      <c r="K294" s="178"/>
      <c r="L294" s="206"/>
      <c r="M294" s="243">
        <v>3.99</v>
      </c>
      <c r="N294" s="255"/>
      <c r="O294" s="176"/>
      <c r="P294" s="175"/>
      <c r="Q294" s="176"/>
      <c r="R294" s="175"/>
      <c r="S294" s="176"/>
      <c r="T294" s="204"/>
    </row>
    <row r="295" spans="1:20" ht="14" customHeight="1">
      <c r="A295" s="171">
        <v>10</v>
      </c>
      <c r="B295" s="244">
        <v>110</v>
      </c>
      <c r="C295" s="243">
        <v>4.29</v>
      </c>
      <c r="D295" s="206"/>
      <c r="E295" s="243"/>
      <c r="F295" s="255"/>
      <c r="G295" s="178"/>
      <c r="H295" s="255"/>
      <c r="I295" s="178"/>
      <c r="J295" s="255"/>
      <c r="K295" s="178"/>
      <c r="L295" s="206"/>
      <c r="M295" s="243">
        <v>4.3899999999999997</v>
      </c>
      <c r="N295" s="256"/>
      <c r="O295" s="176"/>
      <c r="P295" s="175"/>
      <c r="Q295" s="176"/>
      <c r="R295" s="175"/>
      <c r="S295" s="176"/>
      <c r="T295" s="204"/>
    </row>
    <row r="296" spans="1:20" ht="14" customHeight="1">
      <c r="A296" s="179" t="s">
        <v>97</v>
      </c>
      <c r="B296" s="244"/>
      <c r="C296" s="243"/>
      <c r="D296" s="206"/>
      <c r="E296" s="243"/>
      <c r="F296" s="255"/>
      <c r="G296" s="178"/>
      <c r="H296" s="255"/>
      <c r="I296" s="178"/>
      <c r="J296" s="255"/>
      <c r="K296" s="178"/>
      <c r="L296" s="206"/>
      <c r="M296" s="243"/>
      <c r="N296" s="255"/>
      <c r="O296" s="176"/>
      <c r="P296" s="175"/>
      <c r="Q296" s="176"/>
      <c r="R296" s="175"/>
      <c r="S296" s="202"/>
      <c r="T296" s="204"/>
    </row>
    <row r="297" spans="1:20" ht="14" customHeight="1">
      <c r="A297" s="253">
        <v>5</v>
      </c>
      <c r="B297" s="245">
        <v>80</v>
      </c>
      <c r="C297" s="236">
        <v>3.24</v>
      </c>
      <c r="D297" s="206">
        <v>0.7</v>
      </c>
      <c r="E297" s="236"/>
      <c r="F297" s="237"/>
      <c r="G297" s="238"/>
      <c r="H297" s="237"/>
      <c r="I297" s="238"/>
      <c r="J297" s="237"/>
      <c r="K297" s="238"/>
      <c r="L297" s="235"/>
      <c r="M297" s="236"/>
      <c r="N297" s="237"/>
      <c r="O297" s="238"/>
      <c r="P297" s="237"/>
      <c r="Q297" s="238"/>
      <c r="R297" s="237"/>
      <c r="S297" s="240"/>
      <c r="T297" s="242"/>
    </row>
    <row r="298" spans="1:20" ht="14" customHeight="1">
      <c r="A298" s="230" t="s">
        <v>117</v>
      </c>
      <c r="B298" s="263" t="s">
        <v>118</v>
      </c>
      <c r="C298" s="231"/>
      <c r="D298" s="232"/>
      <c r="E298" s="231"/>
      <c r="F298" s="232"/>
      <c r="G298" s="386"/>
      <c r="H298" s="386"/>
      <c r="I298" s="386"/>
      <c r="J298" s="232"/>
      <c r="K298" s="231"/>
      <c r="L298" s="232"/>
      <c r="M298" s="231"/>
      <c r="N298" s="232"/>
      <c r="O298" s="231"/>
      <c r="P298" s="184"/>
      <c r="Q298" s="183"/>
      <c r="R298" s="262"/>
      <c r="S298" s="183"/>
      <c r="T298" s="185"/>
    </row>
    <row r="299" spans="1:20" ht="14" customHeight="1" thickBot="1">
      <c r="A299" s="233" t="s">
        <v>111</v>
      </c>
      <c r="B299" s="187">
        <v>43132</v>
      </c>
      <c r="C299" s="188"/>
      <c r="D299" s="189"/>
      <c r="E299" s="188"/>
      <c r="F299" s="189"/>
      <c r="G299" s="387"/>
      <c r="H299" s="387"/>
      <c r="I299" s="387"/>
      <c r="J299" s="189"/>
      <c r="K299" s="188"/>
      <c r="L299" s="189"/>
      <c r="M299" s="188"/>
      <c r="N299" s="189"/>
      <c r="O299" s="188"/>
      <c r="P299" s="189"/>
      <c r="Q299" s="188"/>
      <c r="R299" s="189"/>
      <c r="S299" s="188"/>
      <c r="T299" s="190"/>
    </row>
    <row r="300" spans="1:20" s="195" customFormat="1" ht="13" thickTop="1"/>
    <row r="301" spans="1:20" ht="19.25" customHeight="1">
      <c r="A301" s="264" t="s">
        <v>34</v>
      </c>
      <c r="B301" s="265"/>
      <c r="C301" s="266"/>
      <c r="D301" s="266"/>
      <c r="E301" s="266"/>
      <c r="F301" s="266"/>
      <c r="G301" s="266"/>
      <c r="H301" s="266"/>
      <c r="I301" s="266"/>
      <c r="J301" s="266"/>
      <c r="K301" s="266"/>
      <c r="L301" s="266"/>
      <c r="M301" s="266"/>
      <c r="N301" s="266"/>
      <c r="O301" s="266"/>
      <c r="P301" s="266"/>
      <c r="Q301" s="266"/>
      <c r="R301" s="266"/>
      <c r="S301" s="266"/>
      <c r="T301" s="266"/>
    </row>
    <row r="302" spans="1:20" s="195" customFormat="1" ht="8" customHeight="1" thickBot="1"/>
    <row r="303" spans="1:20" ht="14" customHeight="1" thickTop="1" thickBot="1">
      <c r="A303" s="419" t="s">
        <v>109</v>
      </c>
      <c r="B303" s="420"/>
      <c r="C303" s="421" t="s">
        <v>90</v>
      </c>
      <c r="D303" s="422"/>
      <c r="E303" s="410" t="s">
        <v>102</v>
      </c>
      <c r="F303" s="411"/>
      <c r="G303" s="412"/>
      <c r="H303" s="412"/>
      <c r="I303" s="411"/>
      <c r="J303" s="411"/>
      <c r="K303" s="411"/>
      <c r="L303" s="413"/>
      <c r="M303" s="392" t="s">
        <v>103</v>
      </c>
      <c r="N303" s="393"/>
      <c r="O303" s="393"/>
      <c r="P303" s="393"/>
      <c r="Q303" s="393"/>
      <c r="R303" s="393"/>
      <c r="S303" s="393"/>
      <c r="T303" s="394"/>
    </row>
    <row r="304" spans="1:20" ht="14" customHeight="1">
      <c r="A304" s="267" t="s">
        <v>117</v>
      </c>
      <c r="B304" s="268" t="s">
        <v>47</v>
      </c>
      <c r="C304" s="423" t="s">
        <v>96</v>
      </c>
      <c r="D304" s="391"/>
      <c r="E304" s="397" t="s">
        <v>91</v>
      </c>
      <c r="F304" s="395"/>
      <c r="G304" s="397" t="s">
        <v>92</v>
      </c>
      <c r="H304" s="395"/>
      <c r="I304" s="390" t="s">
        <v>94</v>
      </c>
      <c r="J304" s="395"/>
      <c r="K304" s="390" t="s">
        <v>93</v>
      </c>
      <c r="L304" s="391"/>
      <c r="M304" s="397" t="s">
        <v>91</v>
      </c>
      <c r="N304" s="395"/>
      <c r="O304" s="398" t="s">
        <v>92</v>
      </c>
      <c r="P304" s="399"/>
      <c r="Q304" s="390" t="s">
        <v>94</v>
      </c>
      <c r="R304" s="395"/>
      <c r="S304" s="390" t="s">
        <v>93</v>
      </c>
      <c r="T304" s="391"/>
    </row>
    <row r="305" spans="1:20" ht="14" customHeight="1" thickBot="1">
      <c r="A305" s="269" t="s">
        <v>111</v>
      </c>
      <c r="B305" s="270">
        <v>43129</v>
      </c>
      <c r="C305" s="271" t="s">
        <v>89</v>
      </c>
      <c r="D305" s="272" t="s">
        <v>88</v>
      </c>
      <c r="E305" s="273" t="s">
        <v>89</v>
      </c>
      <c r="F305" s="274" t="s">
        <v>88</v>
      </c>
      <c r="G305" s="273" t="s">
        <v>89</v>
      </c>
      <c r="H305" s="274" t="s">
        <v>88</v>
      </c>
      <c r="I305" s="275" t="s">
        <v>89</v>
      </c>
      <c r="J305" s="274" t="s">
        <v>88</v>
      </c>
      <c r="K305" s="275" t="s">
        <v>89</v>
      </c>
      <c r="L305" s="272" t="s">
        <v>88</v>
      </c>
      <c r="M305" s="273" t="s">
        <v>89</v>
      </c>
      <c r="N305" s="274" t="s">
        <v>88</v>
      </c>
      <c r="O305" s="273" t="s">
        <v>89</v>
      </c>
      <c r="P305" s="274" t="s">
        <v>88</v>
      </c>
      <c r="Q305" s="275" t="s">
        <v>89</v>
      </c>
      <c r="R305" s="274" t="s">
        <v>88</v>
      </c>
      <c r="S305" s="275" t="s">
        <v>89</v>
      </c>
      <c r="T305" s="272" t="s">
        <v>88</v>
      </c>
    </row>
    <row r="306" spans="1:20" ht="14" customHeight="1">
      <c r="A306" s="276" t="s">
        <v>95</v>
      </c>
      <c r="B306" s="277">
        <v>55</v>
      </c>
      <c r="C306" s="278">
        <v>4.5</v>
      </c>
      <c r="D306" s="279"/>
      <c r="E306" s="278"/>
      <c r="F306" s="280"/>
      <c r="G306" s="281"/>
      <c r="H306" s="280"/>
      <c r="I306" s="281"/>
      <c r="J306" s="282"/>
      <c r="K306" s="283"/>
      <c r="L306" s="284"/>
      <c r="M306" s="285"/>
      <c r="N306" s="282"/>
      <c r="O306" s="283"/>
      <c r="P306" s="282"/>
      <c r="Q306" s="283"/>
      <c r="R306" s="282"/>
      <c r="S306" s="283"/>
      <c r="T306" s="284"/>
    </row>
    <row r="307" spans="1:20" ht="14" customHeight="1">
      <c r="A307" s="286">
        <v>1</v>
      </c>
      <c r="B307" s="277">
        <v>55</v>
      </c>
      <c r="C307" s="278">
        <v>3.04</v>
      </c>
      <c r="D307" s="279"/>
      <c r="E307" s="278"/>
      <c r="F307" s="280"/>
      <c r="G307" s="281"/>
      <c r="H307" s="280"/>
      <c r="I307" s="281"/>
      <c r="J307" s="282"/>
      <c r="K307" s="283"/>
      <c r="L307" s="284"/>
      <c r="M307" s="285"/>
      <c r="N307" s="282"/>
      <c r="O307" s="283"/>
      <c r="P307" s="282"/>
      <c r="Q307" s="283"/>
      <c r="R307" s="282"/>
      <c r="S307" s="283"/>
      <c r="T307" s="284"/>
    </row>
    <row r="308" spans="1:20" ht="14" customHeight="1">
      <c r="A308" s="286">
        <v>2</v>
      </c>
      <c r="B308" s="277">
        <v>55</v>
      </c>
      <c r="C308" s="278">
        <v>3.14</v>
      </c>
      <c r="D308" s="279"/>
      <c r="E308" s="278"/>
      <c r="F308" s="280"/>
      <c r="G308" s="281"/>
      <c r="H308" s="280"/>
      <c r="I308" s="281"/>
      <c r="J308" s="282"/>
      <c r="K308" s="283"/>
      <c r="L308" s="284"/>
      <c r="M308" s="285"/>
      <c r="N308" s="282"/>
      <c r="O308" s="283"/>
      <c r="P308" s="282"/>
      <c r="Q308" s="283"/>
      <c r="R308" s="282"/>
      <c r="S308" s="283"/>
      <c r="T308" s="284"/>
    </row>
    <row r="309" spans="1:20" ht="14" customHeight="1">
      <c r="A309" s="286">
        <v>3</v>
      </c>
      <c r="B309" s="277">
        <v>55</v>
      </c>
      <c r="C309" s="278">
        <v>3.29</v>
      </c>
      <c r="D309" s="279"/>
      <c r="E309" s="278"/>
      <c r="F309" s="280"/>
      <c r="G309" s="281"/>
      <c r="H309" s="280"/>
      <c r="I309" s="281"/>
      <c r="J309" s="282"/>
      <c r="K309" s="283"/>
      <c r="L309" s="284"/>
      <c r="M309" s="285"/>
      <c r="N309" s="282"/>
      <c r="O309" s="283"/>
      <c r="P309" s="282"/>
      <c r="Q309" s="283"/>
      <c r="R309" s="282"/>
      <c r="S309" s="283"/>
      <c r="T309" s="284"/>
    </row>
    <row r="310" spans="1:20" ht="14" customHeight="1">
      <c r="A310" s="286">
        <v>4</v>
      </c>
      <c r="B310" s="277">
        <v>55</v>
      </c>
      <c r="C310" s="278">
        <v>3.34</v>
      </c>
      <c r="D310" s="279"/>
      <c r="E310" s="278"/>
      <c r="F310" s="280"/>
      <c r="G310" s="281"/>
      <c r="H310" s="280"/>
      <c r="I310" s="281"/>
      <c r="J310" s="282"/>
      <c r="K310" s="283"/>
      <c r="L310" s="284"/>
      <c r="M310" s="285"/>
      <c r="N310" s="282"/>
      <c r="O310" s="283"/>
      <c r="P310" s="282"/>
      <c r="Q310" s="283"/>
      <c r="R310" s="282"/>
      <c r="S310" s="283"/>
      <c r="T310" s="284"/>
    </row>
    <row r="311" spans="1:20" ht="14" customHeight="1">
      <c r="A311" s="286">
        <v>5</v>
      </c>
      <c r="B311" s="277">
        <v>110</v>
      </c>
      <c r="C311" s="278">
        <v>3.34</v>
      </c>
      <c r="D311" s="279">
        <v>0.45</v>
      </c>
      <c r="E311" s="278"/>
      <c r="F311" s="280"/>
      <c r="G311" s="281"/>
      <c r="H311" s="280"/>
      <c r="I311" s="281"/>
      <c r="J311" s="282"/>
      <c r="K311" s="283"/>
      <c r="L311" s="284"/>
      <c r="M311" s="285"/>
      <c r="N311" s="282"/>
      <c r="O311" s="283"/>
      <c r="P311" s="282"/>
      <c r="Q311" s="283"/>
      <c r="R311" s="282"/>
      <c r="S311" s="283"/>
      <c r="T311" s="284"/>
    </row>
    <row r="312" spans="1:20" ht="14" customHeight="1">
      <c r="A312" s="286">
        <v>7</v>
      </c>
      <c r="B312" s="277">
        <v>80</v>
      </c>
      <c r="C312" s="278">
        <v>3.54</v>
      </c>
      <c r="D312" s="279"/>
      <c r="E312" s="278">
        <v>3.94</v>
      </c>
      <c r="F312" s="280"/>
      <c r="G312" s="281"/>
      <c r="H312" s="280"/>
      <c r="I312" s="281"/>
      <c r="J312" s="282"/>
      <c r="K312" s="283"/>
      <c r="L312" s="284"/>
      <c r="M312" s="285"/>
      <c r="N312" s="282"/>
      <c r="O312" s="283"/>
      <c r="P312" s="282"/>
      <c r="Q312" s="283"/>
      <c r="R312" s="282"/>
      <c r="S312" s="283"/>
      <c r="T312" s="284"/>
    </row>
    <row r="313" spans="1:20" ht="14" customHeight="1">
      <c r="A313" s="286" t="s">
        <v>100</v>
      </c>
      <c r="B313" s="277">
        <v>55</v>
      </c>
      <c r="C313" s="278"/>
      <c r="D313" s="287">
        <v>1</v>
      </c>
      <c r="E313" s="278"/>
      <c r="F313" s="280"/>
      <c r="G313" s="281"/>
      <c r="H313" s="280"/>
      <c r="I313" s="281"/>
      <c r="J313" s="282"/>
      <c r="K313" s="283"/>
      <c r="L313" s="284"/>
      <c r="M313" s="285"/>
      <c r="N313" s="282"/>
      <c r="O313" s="283"/>
      <c r="P313" s="282"/>
      <c r="Q313" s="283"/>
      <c r="R313" s="282"/>
      <c r="S313" s="283"/>
      <c r="T313" s="284"/>
    </row>
    <row r="314" spans="1:20" ht="14" customHeight="1">
      <c r="A314" s="288" t="s">
        <v>97</v>
      </c>
      <c r="B314" s="277"/>
      <c r="C314" s="278"/>
      <c r="D314" s="279"/>
      <c r="E314" s="278"/>
      <c r="F314" s="280"/>
      <c r="G314" s="281"/>
      <c r="H314" s="280"/>
      <c r="I314" s="281"/>
      <c r="J314" s="282"/>
      <c r="K314" s="283"/>
      <c r="L314" s="284"/>
      <c r="M314" s="285"/>
      <c r="N314" s="282"/>
      <c r="O314" s="283"/>
      <c r="P314" s="282"/>
      <c r="Q314" s="283"/>
      <c r="R314" s="282"/>
      <c r="S314" s="283"/>
      <c r="T314" s="284"/>
    </row>
    <row r="315" spans="1:20" ht="14" customHeight="1">
      <c r="A315" s="289" t="s">
        <v>112</v>
      </c>
      <c r="B315" s="277"/>
      <c r="C315" s="278"/>
      <c r="D315" s="279"/>
      <c r="E315" s="278"/>
      <c r="F315" s="280"/>
      <c r="G315" s="283"/>
      <c r="H315" s="282"/>
      <c r="I315" s="283"/>
      <c r="J315" s="282"/>
      <c r="K315" s="283"/>
      <c r="L315" s="284"/>
      <c r="M315" s="285"/>
      <c r="N315" s="282"/>
      <c r="O315" s="283"/>
      <c r="P315" s="282"/>
      <c r="Q315" s="283"/>
      <c r="R315" s="282"/>
      <c r="S315" s="283"/>
      <c r="T315" s="284"/>
    </row>
    <row r="316" spans="1:20" ht="14" customHeight="1" thickBot="1">
      <c r="A316" s="290">
        <v>5</v>
      </c>
      <c r="B316" s="291">
        <v>110</v>
      </c>
      <c r="C316" s="292">
        <v>3.34</v>
      </c>
      <c r="D316" s="293"/>
      <c r="E316" s="292"/>
      <c r="F316" s="294"/>
      <c r="G316" s="296"/>
      <c r="H316" s="297"/>
      <c r="I316" s="296"/>
      <c r="J316" s="297"/>
      <c r="K316" s="296"/>
      <c r="L316" s="298"/>
      <c r="M316" s="299"/>
      <c r="N316" s="297"/>
      <c r="O316" s="296"/>
      <c r="P316" s="297"/>
      <c r="Q316" s="296"/>
      <c r="R316" s="297"/>
      <c r="S316" s="296"/>
      <c r="T316" s="298"/>
    </row>
    <row r="317" spans="1:20" s="195" customFormat="1" ht="8" customHeight="1" thickTop="1" thickBot="1"/>
    <row r="318" spans="1:20" ht="14" customHeight="1" thickTop="1" thickBot="1">
      <c r="A318" s="419" t="s">
        <v>66</v>
      </c>
      <c r="B318" s="420"/>
      <c r="C318" s="421" t="s">
        <v>90</v>
      </c>
      <c r="D318" s="422"/>
      <c r="E318" s="410" t="s">
        <v>102</v>
      </c>
      <c r="F318" s="411"/>
      <c r="G318" s="412"/>
      <c r="H318" s="412"/>
      <c r="I318" s="411"/>
      <c r="J318" s="411"/>
      <c r="K318" s="411"/>
      <c r="L318" s="413"/>
      <c r="M318" s="392" t="s">
        <v>103</v>
      </c>
      <c r="N318" s="393"/>
      <c r="O318" s="393"/>
      <c r="P318" s="393"/>
      <c r="Q318" s="393"/>
      <c r="R318" s="393"/>
      <c r="S318" s="393"/>
      <c r="T318" s="394"/>
    </row>
    <row r="319" spans="1:20" ht="14" customHeight="1">
      <c r="A319" s="267" t="s">
        <v>117</v>
      </c>
      <c r="B319" s="268" t="s">
        <v>48</v>
      </c>
      <c r="C319" s="423" t="s">
        <v>96</v>
      </c>
      <c r="D319" s="391"/>
      <c r="E319" s="397" t="s">
        <v>91</v>
      </c>
      <c r="F319" s="395"/>
      <c r="G319" s="397" t="s">
        <v>92</v>
      </c>
      <c r="H319" s="395"/>
      <c r="I319" s="390" t="s">
        <v>94</v>
      </c>
      <c r="J319" s="395"/>
      <c r="K319" s="390" t="s">
        <v>93</v>
      </c>
      <c r="L319" s="391"/>
      <c r="M319" s="424" t="s">
        <v>123</v>
      </c>
      <c r="N319" s="425"/>
      <c r="O319" s="426" t="s">
        <v>124</v>
      </c>
      <c r="P319" s="427"/>
      <c r="Q319" s="390" t="s">
        <v>94</v>
      </c>
      <c r="R319" s="395"/>
      <c r="S319" s="390" t="s">
        <v>93</v>
      </c>
      <c r="T319" s="391"/>
    </row>
    <row r="320" spans="1:20" ht="14" customHeight="1" thickBot="1">
      <c r="A320" s="269" t="s">
        <v>111</v>
      </c>
      <c r="B320" s="270">
        <v>43132</v>
      </c>
      <c r="C320" s="271" t="s">
        <v>89</v>
      </c>
      <c r="D320" s="272" t="s">
        <v>88</v>
      </c>
      <c r="E320" s="273" t="s">
        <v>89</v>
      </c>
      <c r="F320" s="274" t="s">
        <v>88</v>
      </c>
      <c r="G320" s="273" t="s">
        <v>89</v>
      </c>
      <c r="H320" s="274" t="s">
        <v>88</v>
      </c>
      <c r="I320" s="275" t="s">
        <v>89</v>
      </c>
      <c r="J320" s="274" t="s">
        <v>88</v>
      </c>
      <c r="K320" s="275" t="s">
        <v>89</v>
      </c>
      <c r="L320" s="272" t="s">
        <v>88</v>
      </c>
      <c r="M320" s="273" t="s">
        <v>89</v>
      </c>
      <c r="N320" s="274" t="s">
        <v>88</v>
      </c>
      <c r="O320" s="273" t="s">
        <v>89</v>
      </c>
      <c r="P320" s="274" t="s">
        <v>88</v>
      </c>
      <c r="Q320" s="275" t="s">
        <v>89</v>
      </c>
      <c r="R320" s="274" t="s">
        <v>88</v>
      </c>
      <c r="S320" s="275" t="s">
        <v>89</v>
      </c>
      <c r="T320" s="272" t="s">
        <v>88</v>
      </c>
    </row>
    <row r="321" spans="1:20" ht="14" customHeight="1">
      <c r="A321" s="286">
        <v>1</v>
      </c>
      <c r="B321" s="277">
        <v>50</v>
      </c>
      <c r="C321" s="278">
        <v>3.54</v>
      </c>
      <c r="D321" s="279"/>
      <c r="E321" s="278"/>
      <c r="F321" s="280"/>
      <c r="G321" s="281"/>
      <c r="H321" s="280"/>
      <c r="I321" s="281"/>
      <c r="J321" s="280"/>
      <c r="K321" s="281"/>
      <c r="L321" s="279"/>
      <c r="M321" s="278">
        <v>3.74</v>
      </c>
      <c r="N321" s="280"/>
      <c r="O321" s="281">
        <v>3.64</v>
      </c>
      <c r="P321" s="280"/>
      <c r="Q321" s="281"/>
      <c r="R321" s="280"/>
      <c r="S321" s="283"/>
      <c r="T321" s="284"/>
    </row>
    <row r="322" spans="1:20" ht="14" customHeight="1">
      <c r="A322" s="286">
        <v>2</v>
      </c>
      <c r="B322" s="277">
        <v>50</v>
      </c>
      <c r="C322" s="278">
        <v>3.39</v>
      </c>
      <c r="D322" s="279"/>
      <c r="E322" s="278"/>
      <c r="F322" s="280"/>
      <c r="G322" s="281"/>
      <c r="H322" s="280"/>
      <c r="I322" s="281"/>
      <c r="J322" s="280"/>
      <c r="K322" s="281"/>
      <c r="L322" s="279"/>
      <c r="M322" s="278">
        <v>3.59</v>
      </c>
      <c r="N322" s="280"/>
      <c r="O322" s="281">
        <v>3.49</v>
      </c>
      <c r="P322" s="280"/>
      <c r="Q322" s="281"/>
      <c r="R322" s="280"/>
      <c r="S322" s="283"/>
      <c r="T322" s="284"/>
    </row>
    <row r="323" spans="1:20" ht="14" customHeight="1">
      <c r="A323" s="286">
        <v>3</v>
      </c>
      <c r="B323" s="277">
        <v>70</v>
      </c>
      <c r="C323" s="278">
        <v>3.54</v>
      </c>
      <c r="D323" s="279"/>
      <c r="E323" s="278"/>
      <c r="F323" s="280"/>
      <c r="G323" s="281"/>
      <c r="H323" s="280"/>
      <c r="I323" s="281"/>
      <c r="J323" s="280"/>
      <c r="K323" s="281"/>
      <c r="L323" s="279"/>
      <c r="M323" s="278">
        <v>3.74</v>
      </c>
      <c r="N323" s="280"/>
      <c r="O323" s="281">
        <v>3.64</v>
      </c>
      <c r="P323" s="280"/>
      <c r="Q323" s="281"/>
      <c r="R323" s="280"/>
      <c r="S323" s="283"/>
      <c r="T323" s="284"/>
    </row>
    <row r="324" spans="1:20" ht="14" customHeight="1">
      <c r="A324" s="286">
        <v>4</v>
      </c>
      <c r="B324" s="277">
        <v>80</v>
      </c>
      <c r="C324" s="278">
        <v>3.64</v>
      </c>
      <c r="D324" s="279"/>
      <c r="E324" s="278"/>
      <c r="F324" s="280"/>
      <c r="G324" s="281"/>
      <c r="H324" s="280"/>
      <c r="I324" s="281"/>
      <c r="J324" s="280"/>
      <c r="K324" s="281"/>
      <c r="L324" s="279"/>
      <c r="M324" s="278">
        <v>3.84</v>
      </c>
      <c r="N324" s="280"/>
      <c r="O324" s="281">
        <v>3.74</v>
      </c>
      <c r="P324" s="280"/>
      <c r="Q324" s="281"/>
      <c r="R324" s="280"/>
      <c r="S324" s="283"/>
      <c r="T324" s="284"/>
    </row>
    <row r="325" spans="1:20" ht="14" customHeight="1">
      <c r="A325" s="286">
        <v>5</v>
      </c>
      <c r="B325" s="277">
        <v>80</v>
      </c>
      <c r="C325" s="278">
        <v>3.79</v>
      </c>
      <c r="D325" s="279">
        <v>0.25</v>
      </c>
      <c r="E325" s="278"/>
      <c r="F325" s="280"/>
      <c r="G325" s="281"/>
      <c r="H325" s="280"/>
      <c r="I325" s="281"/>
      <c r="J325" s="280"/>
      <c r="K325" s="281"/>
      <c r="L325" s="279"/>
      <c r="M325" s="278">
        <v>3.99</v>
      </c>
      <c r="N325" s="280">
        <v>0.05</v>
      </c>
      <c r="O325" s="281">
        <v>3.89</v>
      </c>
      <c r="P325" s="280">
        <v>0.15</v>
      </c>
      <c r="Q325" s="281"/>
      <c r="R325" s="280"/>
      <c r="S325" s="283"/>
      <c r="T325" s="284"/>
    </row>
    <row r="326" spans="1:20" ht="14" customHeight="1">
      <c r="A326" s="286">
        <v>6</v>
      </c>
      <c r="B326" s="277">
        <v>95</v>
      </c>
      <c r="C326" s="278">
        <v>3.8</v>
      </c>
      <c r="D326" s="279"/>
      <c r="E326" s="278"/>
      <c r="F326" s="280"/>
      <c r="G326" s="281"/>
      <c r="H326" s="280"/>
      <c r="I326" s="281"/>
      <c r="J326" s="280"/>
      <c r="K326" s="281"/>
      <c r="L326" s="279"/>
      <c r="M326" s="278">
        <v>3.9</v>
      </c>
      <c r="N326" s="280"/>
      <c r="O326" s="281">
        <v>3.9</v>
      </c>
      <c r="P326" s="280"/>
      <c r="Q326" s="281"/>
      <c r="R326" s="280"/>
      <c r="S326" s="283"/>
      <c r="T326" s="284"/>
    </row>
    <row r="327" spans="1:20" ht="14" customHeight="1">
      <c r="A327" s="286">
        <v>7</v>
      </c>
      <c r="B327" s="277">
        <v>95</v>
      </c>
      <c r="C327" s="278">
        <v>3.84</v>
      </c>
      <c r="D327" s="279"/>
      <c r="E327" s="278"/>
      <c r="F327" s="280"/>
      <c r="G327" s="281"/>
      <c r="H327" s="280"/>
      <c r="I327" s="281"/>
      <c r="J327" s="280"/>
      <c r="K327" s="281"/>
      <c r="L327" s="279"/>
      <c r="M327" s="278">
        <v>3.94</v>
      </c>
      <c r="N327" s="280"/>
      <c r="O327" s="281">
        <v>3.94</v>
      </c>
      <c r="P327" s="280"/>
      <c r="Q327" s="281"/>
      <c r="R327" s="280"/>
      <c r="S327" s="283"/>
      <c r="T327" s="284"/>
    </row>
    <row r="328" spans="1:20" ht="14" customHeight="1">
      <c r="A328" s="286">
        <v>10</v>
      </c>
      <c r="B328" s="277">
        <v>95</v>
      </c>
      <c r="C328" s="278">
        <v>4.74</v>
      </c>
      <c r="D328" s="279"/>
      <c r="E328" s="278"/>
      <c r="F328" s="280"/>
      <c r="G328" s="281"/>
      <c r="H328" s="280"/>
      <c r="I328" s="281"/>
      <c r="J328" s="280"/>
      <c r="K328" s="281"/>
      <c r="L328" s="279"/>
      <c r="M328" s="278">
        <v>4.84</v>
      </c>
      <c r="N328" s="280"/>
      <c r="O328" s="281">
        <v>4.84</v>
      </c>
      <c r="P328" s="280"/>
      <c r="Q328" s="281"/>
      <c r="R328" s="280"/>
      <c r="S328" s="283"/>
      <c r="T328" s="284"/>
    </row>
    <row r="329" spans="1:20" ht="14" customHeight="1">
      <c r="A329" s="300" t="s">
        <v>100</v>
      </c>
      <c r="B329" s="301">
        <v>50</v>
      </c>
      <c r="C329" s="302"/>
      <c r="D329" s="287">
        <v>0.5</v>
      </c>
      <c r="E329" s="302"/>
      <c r="F329" s="303"/>
      <c r="G329" s="304"/>
      <c r="H329" s="303"/>
      <c r="I329" s="304"/>
      <c r="J329" s="303"/>
      <c r="K329" s="304"/>
      <c r="L329" s="305"/>
      <c r="M329" s="302"/>
      <c r="N329" s="306">
        <v>0.5</v>
      </c>
      <c r="O329" s="304"/>
      <c r="P329" s="306">
        <v>0.5</v>
      </c>
      <c r="Q329" s="304"/>
      <c r="R329" s="303"/>
      <c r="S329" s="307"/>
      <c r="T329" s="308"/>
    </row>
    <row r="330" spans="1:20" ht="14" customHeight="1">
      <c r="A330" s="288" t="s">
        <v>97</v>
      </c>
      <c r="B330" s="301"/>
      <c r="C330" s="302"/>
      <c r="D330" s="309"/>
      <c r="E330" s="302"/>
      <c r="F330" s="303"/>
      <c r="G330" s="281"/>
      <c r="H330" s="280"/>
      <c r="I330" s="281"/>
      <c r="J330" s="303"/>
      <c r="K330" s="304"/>
      <c r="L330" s="305"/>
      <c r="M330" s="302"/>
      <c r="N330" s="303"/>
      <c r="O330" s="304"/>
      <c r="P330" s="303"/>
      <c r="Q330" s="302"/>
      <c r="R330" s="303"/>
      <c r="S330" s="304"/>
      <c r="T330" s="308"/>
    </row>
    <row r="331" spans="1:20" ht="14" customHeight="1" thickBot="1">
      <c r="A331" s="290">
        <v>5</v>
      </c>
      <c r="B331" s="291">
        <v>110</v>
      </c>
      <c r="C331" s="292">
        <v>3.29</v>
      </c>
      <c r="D331" s="293">
        <v>0.76</v>
      </c>
      <c r="E331" s="292">
        <v>3.29</v>
      </c>
      <c r="F331" s="294">
        <v>0.76</v>
      </c>
      <c r="G331" s="295"/>
      <c r="H331" s="294"/>
      <c r="I331" s="295"/>
      <c r="J331" s="294"/>
      <c r="K331" s="295"/>
      <c r="L331" s="293"/>
      <c r="M331" s="292"/>
      <c r="N331" s="294"/>
      <c r="O331" s="295"/>
      <c r="P331" s="294"/>
      <c r="Q331" s="292"/>
      <c r="R331" s="294"/>
      <c r="S331" s="295"/>
      <c r="T331" s="298"/>
    </row>
    <row r="332" spans="1:20" s="195" customFormat="1" ht="8" customHeight="1" thickTop="1" thickBot="1"/>
    <row r="333" spans="1:20" ht="14" customHeight="1" thickTop="1" thickBot="1">
      <c r="A333" s="419" t="s">
        <v>37</v>
      </c>
      <c r="B333" s="420"/>
      <c r="C333" s="421" t="s">
        <v>90</v>
      </c>
      <c r="D333" s="422"/>
      <c r="E333" s="410" t="s">
        <v>102</v>
      </c>
      <c r="F333" s="411"/>
      <c r="G333" s="412"/>
      <c r="H333" s="412"/>
      <c r="I333" s="411"/>
      <c r="J333" s="411"/>
      <c r="K333" s="411"/>
      <c r="L333" s="413"/>
      <c r="M333" s="392" t="s">
        <v>103</v>
      </c>
      <c r="N333" s="393"/>
      <c r="O333" s="393"/>
      <c r="P333" s="393"/>
      <c r="Q333" s="393"/>
      <c r="R333" s="393"/>
      <c r="S333" s="393"/>
      <c r="T333" s="394"/>
    </row>
    <row r="334" spans="1:20" ht="14" customHeight="1">
      <c r="A334" s="267" t="s">
        <v>117</v>
      </c>
      <c r="B334" s="268" t="s">
        <v>48</v>
      </c>
      <c r="C334" s="423" t="s">
        <v>96</v>
      </c>
      <c r="D334" s="391"/>
      <c r="E334" s="397" t="s">
        <v>91</v>
      </c>
      <c r="F334" s="395"/>
      <c r="G334" s="397" t="s">
        <v>92</v>
      </c>
      <c r="H334" s="395"/>
      <c r="I334" s="390" t="s">
        <v>94</v>
      </c>
      <c r="J334" s="395"/>
      <c r="K334" s="390" t="s">
        <v>93</v>
      </c>
      <c r="L334" s="391"/>
      <c r="M334" s="397" t="s">
        <v>91</v>
      </c>
      <c r="N334" s="395"/>
      <c r="O334" s="398" t="s">
        <v>92</v>
      </c>
      <c r="P334" s="399"/>
      <c r="Q334" s="390" t="s">
        <v>94</v>
      </c>
      <c r="R334" s="395"/>
      <c r="S334" s="390" t="s">
        <v>93</v>
      </c>
      <c r="T334" s="391"/>
    </row>
    <row r="335" spans="1:20" ht="14" customHeight="1" thickBot="1">
      <c r="A335" s="269" t="s">
        <v>111</v>
      </c>
      <c r="B335" s="270">
        <v>43112</v>
      </c>
      <c r="C335" s="271" t="s">
        <v>89</v>
      </c>
      <c r="D335" s="272" t="s">
        <v>88</v>
      </c>
      <c r="E335" s="273" t="s">
        <v>89</v>
      </c>
      <c r="F335" s="274" t="s">
        <v>88</v>
      </c>
      <c r="G335" s="273" t="s">
        <v>89</v>
      </c>
      <c r="H335" s="274" t="s">
        <v>88</v>
      </c>
      <c r="I335" s="275" t="s">
        <v>89</v>
      </c>
      <c r="J335" s="274" t="s">
        <v>88</v>
      </c>
      <c r="K335" s="275" t="s">
        <v>89</v>
      </c>
      <c r="L335" s="272" t="s">
        <v>88</v>
      </c>
      <c r="M335" s="273" t="s">
        <v>89</v>
      </c>
      <c r="N335" s="274" t="s">
        <v>88</v>
      </c>
      <c r="O335" s="273" t="s">
        <v>89</v>
      </c>
      <c r="P335" s="274" t="s">
        <v>88</v>
      </c>
      <c r="Q335" s="275" t="s">
        <v>89</v>
      </c>
      <c r="R335" s="274" t="s">
        <v>88</v>
      </c>
      <c r="S335" s="275" t="s">
        <v>89</v>
      </c>
      <c r="T335" s="272" t="s">
        <v>88</v>
      </c>
    </row>
    <row r="336" spans="1:20" ht="14" customHeight="1">
      <c r="A336" s="286">
        <v>1</v>
      </c>
      <c r="B336" s="277">
        <v>40</v>
      </c>
      <c r="C336" s="278">
        <v>3.29</v>
      </c>
      <c r="D336" s="279"/>
      <c r="E336" s="278"/>
      <c r="F336" s="280"/>
      <c r="G336" s="281"/>
      <c r="H336" s="280"/>
      <c r="I336" s="281"/>
      <c r="J336" s="280"/>
      <c r="K336" s="281"/>
      <c r="L336" s="279"/>
      <c r="M336" s="278"/>
      <c r="N336" s="280"/>
      <c r="O336" s="281"/>
      <c r="P336" s="280"/>
      <c r="Q336" s="281"/>
      <c r="R336" s="280"/>
      <c r="S336" s="281"/>
      <c r="T336" s="279"/>
    </row>
    <row r="337" spans="1:20" ht="14" customHeight="1">
      <c r="A337" s="286">
        <v>2</v>
      </c>
      <c r="B337" s="277">
        <v>40</v>
      </c>
      <c r="C337" s="278">
        <v>3.19</v>
      </c>
      <c r="D337" s="279"/>
      <c r="E337" s="278"/>
      <c r="F337" s="280"/>
      <c r="G337" s="281"/>
      <c r="H337" s="280"/>
      <c r="I337" s="281"/>
      <c r="J337" s="280"/>
      <c r="K337" s="281"/>
      <c r="L337" s="279"/>
      <c r="M337" s="278"/>
      <c r="N337" s="280"/>
      <c r="O337" s="281"/>
      <c r="P337" s="280"/>
      <c r="Q337" s="281"/>
      <c r="R337" s="280"/>
      <c r="S337" s="281"/>
      <c r="T337" s="279"/>
    </row>
    <row r="338" spans="1:20" ht="14" customHeight="1">
      <c r="A338" s="286">
        <v>3</v>
      </c>
      <c r="B338" s="277">
        <v>65</v>
      </c>
      <c r="C338" s="278">
        <v>3.34</v>
      </c>
      <c r="D338" s="279"/>
      <c r="E338" s="278"/>
      <c r="F338" s="280"/>
      <c r="G338" s="281"/>
      <c r="H338" s="280"/>
      <c r="I338" s="281"/>
      <c r="J338" s="280"/>
      <c r="K338" s="281"/>
      <c r="L338" s="279"/>
      <c r="M338" s="278"/>
      <c r="N338" s="280"/>
      <c r="O338" s="281"/>
      <c r="P338" s="280"/>
      <c r="Q338" s="281"/>
      <c r="R338" s="280"/>
      <c r="S338" s="281"/>
      <c r="T338" s="279"/>
    </row>
    <row r="339" spans="1:20" ht="14" customHeight="1">
      <c r="A339" s="286">
        <v>4</v>
      </c>
      <c r="B339" s="277">
        <v>85</v>
      </c>
      <c r="C339" s="278">
        <v>3.44</v>
      </c>
      <c r="D339" s="279"/>
      <c r="E339" s="278"/>
      <c r="F339" s="280"/>
      <c r="G339" s="281"/>
      <c r="H339" s="280"/>
      <c r="I339" s="281"/>
      <c r="J339" s="280"/>
      <c r="K339" s="281"/>
      <c r="L339" s="279"/>
      <c r="M339" s="278"/>
      <c r="N339" s="280"/>
      <c r="O339" s="281"/>
      <c r="P339" s="280"/>
      <c r="Q339" s="281"/>
      <c r="R339" s="280"/>
      <c r="S339" s="281"/>
      <c r="T339" s="279"/>
    </row>
    <row r="340" spans="1:20" ht="14" customHeight="1">
      <c r="A340" s="286">
        <v>5</v>
      </c>
      <c r="B340" s="277">
        <v>85</v>
      </c>
      <c r="C340" s="278">
        <v>3.24</v>
      </c>
      <c r="D340" s="279">
        <v>0.55000000000000004</v>
      </c>
      <c r="E340" s="278"/>
      <c r="F340" s="280"/>
      <c r="G340" s="281"/>
      <c r="H340" s="280"/>
      <c r="I340" s="281"/>
      <c r="J340" s="280"/>
      <c r="K340" s="281"/>
      <c r="L340" s="279"/>
      <c r="M340" s="278">
        <v>3.49</v>
      </c>
      <c r="N340" s="280">
        <v>0.35</v>
      </c>
      <c r="O340" s="281">
        <v>3.49</v>
      </c>
      <c r="P340" s="280">
        <v>0.35</v>
      </c>
      <c r="Q340" s="281">
        <v>3.49</v>
      </c>
      <c r="R340" s="280">
        <v>0.35</v>
      </c>
      <c r="S340" s="281">
        <v>3.49</v>
      </c>
      <c r="T340" s="279">
        <v>0.35</v>
      </c>
    </row>
    <row r="341" spans="1:20" ht="14" customHeight="1">
      <c r="A341" s="286">
        <v>7</v>
      </c>
      <c r="B341" s="277">
        <v>90</v>
      </c>
      <c r="C341" s="278">
        <v>3.89</v>
      </c>
      <c r="D341" s="279"/>
      <c r="E341" s="278"/>
      <c r="F341" s="280"/>
      <c r="G341" s="281"/>
      <c r="H341" s="280"/>
      <c r="I341" s="281"/>
      <c r="J341" s="280"/>
      <c r="K341" s="281"/>
      <c r="L341" s="279"/>
      <c r="M341" s="278"/>
      <c r="N341" s="280"/>
      <c r="O341" s="281"/>
      <c r="P341" s="280"/>
      <c r="Q341" s="281"/>
      <c r="R341" s="280"/>
      <c r="S341" s="281"/>
      <c r="T341" s="279"/>
    </row>
    <row r="342" spans="1:20" ht="14" customHeight="1">
      <c r="A342" s="300">
        <v>10</v>
      </c>
      <c r="B342" s="301">
        <v>90</v>
      </c>
      <c r="C342" s="302">
        <v>4.49</v>
      </c>
      <c r="D342" s="305"/>
      <c r="E342" s="302"/>
      <c r="F342" s="303"/>
      <c r="G342" s="281"/>
      <c r="H342" s="280"/>
      <c r="I342" s="281"/>
      <c r="J342" s="303"/>
      <c r="K342" s="304"/>
      <c r="L342" s="305"/>
      <c r="M342" s="302"/>
      <c r="N342" s="303"/>
      <c r="O342" s="304"/>
      <c r="P342" s="303"/>
      <c r="Q342" s="304"/>
      <c r="R342" s="303"/>
      <c r="S342" s="304"/>
      <c r="T342" s="305"/>
    </row>
    <row r="343" spans="1:20" ht="14" customHeight="1" thickBot="1">
      <c r="A343" s="290"/>
      <c r="B343" s="291"/>
      <c r="C343" s="292"/>
      <c r="D343" s="293"/>
      <c r="E343" s="292"/>
      <c r="F343" s="294"/>
      <c r="G343" s="295"/>
      <c r="H343" s="294"/>
      <c r="I343" s="295"/>
      <c r="J343" s="294"/>
      <c r="K343" s="295"/>
      <c r="L343" s="293"/>
      <c r="M343" s="292"/>
      <c r="N343" s="294"/>
      <c r="O343" s="295"/>
      <c r="P343" s="294"/>
      <c r="Q343" s="295"/>
      <c r="R343" s="294"/>
      <c r="S343" s="295"/>
      <c r="T343" s="293"/>
    </row>
    <row r="344" spans="1:20" s="195" customFormat="1" ht="8" customHeight="1" thickTop="1" thickBot="1"/>
    <row r="345" spans="1:20" ht="14" customHeight="1" thickTop="1" thickBot="1">
      <c r="A345" s="419" t="s">
        <v>125</v>
      </c>
      <c r="B345" s="420"/>
      <c r="C345" s="421" t="s">
        <v>90</v>
      </c>
      <c r="D345" s="422"/>
      <c r="E345" s="410" t="s">
        <v>102</v>
      </c>
      <c r="F345" s="411"/>
      <c r="G345" s="412"/>
      <c r="H345" s="412"/>
      <c r="I345" s="411"/>
      <c r="J345" s="411"/>
      <c r="K345" s="411"/>
      <c r="L345" s="413"/>
      <c r="M345" s="392" t="s">
        <v>103</v>
      </c>
      <c r="N345" s="393"/>
      <c r="O345" s="393"/>
      <c r="P345" s="393"/>
      <c r="Q345" s="393"/>
      <c r="R345" s="393"/>
      <c r="S345" s="393"/>
      <c r="T345" s="394"/>
    </row>
    <row r="346" spans="1:20" ht="14" customHeight="1">
      <c r="A346" s="267" t="s">
        <v>117</v>
      </c>
      <c r="B346" s="268" t="s">
        <v>48</v>
      </c>
      <c r="C346" s="423" t="s">
        <v>96</v>
      </c>
      <c r="D346" s="391"/>
      <c r="E346" s="397" t="s">
        <v>91</v>
      </c>
      <c r="F346" s="395"/>
      <c r="G346" s="397" t="s">
        <v>92</v>
      </c>
      <c r="H346" s="395"/>
      <c r="I346" s="390" t="s">
        <v>94</v>
      </c>
      <c r="J346" s="395"/>
      <c r="K346" s="390" t="s">
        <v>93</v>
      </c>
      <c r="L346" s="391"/>
      <c r="M346" s="397" t="s">
        <v>91</v>
      </c>
      <c r="N346" s="395"/>
      <c r="O346" s="398" t="s">
        <v>92</v>
      </c>
      <c r="P346" s="399"/>
      <c r="Q346" s="390" t="s">
        <v>94</v>
      </c>
      <c r="R346" s="395"/>
      <c r="S346" s="390" t="s">
        <v>93</v>
      </c>
      <c r="T346" s="391"/>
    </row>
    <row r="347" spans="1:20" ht="14" customHeight="1" thickBot="1">
      <c r="A347" s="269" t="s">
        <v>111</v>
      </c>
      <c r="B347" s="270">
        <v>43140</v>
      </c>
      <c r="C347" s="271" t="s">
        <v>89</v>
      </c>
      <c r="D347" s="272" t="s">
        <v>88</v>
      </c>
      <c r="E347" s="310" t="s">
        <v>89</v>
      </c>
      <c r="F347" s="311" t="s">
        <v>88</v>
      </c>
      <c r="G347" s="310" t="s">
        <v>89</v>
      </c>
      <c r="H347" s="311" t="s">
        <v>88</v>
      </c>
      <c r="I347" s="312" t="s">
        <v>89</v>
      </c>
      <c r="J347" s="311" t="s">
        <v>88</v>
      </c>
      <c r="K347" s="312" t="s">
        <v>89</v>
      </c>
      <c r="L347" s="272" t="s">
        <v>88</v>
      </c>
      <c r="M347" s="273" t="s">
        <v>89</v>
      </c>
      <c r="N347" s="274" t="s">
        <v>88</v>
      </c>
      <c r="O347" s="273" t="s">
        <v>89</v>
      </c>
      <c r="P347" s="274" t="s">
        <v>88</v>
      </c>
      <c r="Q347" s="275" t="s">
        <v>89</v>
      </c>
      <c r="R347" s="274" t="s">
        <v>88</v>
      </c>
      <c r="S347" s="275" t="s">
        <v>89</v>
      </c>
      <c r="T347" s="272" t="s">
        <v>88</v>
      </c>
    </row>
    <row r="348" spans="1:20" ht="14" customHeight="1">
      <c r="A348" s="286">
        <v>1</v>
      </c>
      <c r="B348" s="277">
        <v>30</v>
      </c>
      <c r="C348" s="285"/>
      <c r="D348" s="279"/>
      <c r="E348" s="278">
        <v>3.29</v>
      </c>
      <c r="F348" s="280"/>
      <c r="G348" s="281">
        <v>3.29</v>
      </c>
      <c r="H348" s="280"/>
      <c r="I348" s="281">
        <v>3.29</v>
      </c>
      <c r="J348" s="280"/>
      <c r="K348" s="281"/>
      <c r="L348" s="279"/>
      <c r="M348" s="278"/>
      <c r="N348" s="280"/>
      <c r="O348" s="281"/>
      <c r="P348" s="280"/>
      <c r="Q348" s="283"/>
      <c r="R348" s="282"/>
      <c r="S348" s="283"/>
      <c r="T348" s="284"/>
    </row>
    <row r="349" spans="1:20" ht="14" customHeight="1">
      <c r="A349" s="286">
        <v>2</v>
      </c>
      <c r="B349" s="277">
        <v>50</v>
      </c>
      <c r="C349" s="285"/>
      <c r="D349" s="279"/>
      <c r="E349" s="278">
        <v>3.39</v>
      </c>
      <c r="F349" s="280"/>
      <c r="G349" s="281">
        <v>3.39</v>
      </c>
      <c r="H349" s="280"/>
      <c r="I349" s="281">
        <v>3.39</v>
      </c>
      <c r="J349" s="280"/>
      <c r="K349" s="281"/>
      <c r="L349" s="279"/>
      <c r="M349" s="278"/>
      <c r="N349" s="280"/>
      <c r="O349" s="281"/>
      <c r="P349" s="280"/>
      <c r="Q349" s="283"/>
      <c r="R349" s="282"/>
      <c r="S349" s="283"/>
      <c r="T349" s="284"/>
    </row>
    <row r="350" spans="1:20" ht="14" customHeight="1">
      <c r="A350" s="286">
        <v>3</v>
      </c>
      <c r="B350" s="277">
        <v>70</v>
      </c>
      <c r="C350" s="285"/>
      <c r="D350" s="279"/>
      <c r="E350" s="278">
        <v>3.49</v>
      </c>
      <c r="F350" s="280"/>
      <c r="G350" s="281">
        <v>3.49</v>
      </c>
      <c r="H350" s="280"/>
      <c r="I350" s="281">
        <v>3.49</v>
      </c>
      <c r="J350" s="280"/>
      <c r="K350" s="281"/>
      <c r="L350" s="279"/>
      <c r="M350" s="278"/>
      <c r="N350" s="280"/>
      <c r="O350" s="281"/>
      <c r="P350" s="280"/>
      <c r="Q350" s="283"/>
      <c r="R350" s="282"/>
      <c r="S350" s="283"/>
      <c r="T350" s="284"/>
    </row>
    <row r="351" spans="1:20" ht="14" customHeight="1">
      <c r="A351" s="286">
        <v>4</v>
      </c>
      <c r="B351" s="277">
        <v>80</v>
      </c>
      <c r="C351" s="285"/>
      <c r="D351" s="279"/>
      <c r="E351" s="278">
        <v>3.59</v>
      </c>
      <c r="F351" s="280"/>
      <c r="G351" s="281">
        <v>3.59</v>
      </c>
      <c r="H351" s="280"/>
      <c r="I351" s="281">
        <v>3.59</v>
      </c>
      <c r="J351" s="280"/>
      <c r="K351" s="281"/>
      <c r="L351" s="279"/>
      <c r="M351" s="278"/>
      <c r="N351" s="280"/>
      <c r="O351" s="281"/>
      <c r="P351" s="280"/>
      <c r="Q351" s="283"/>
      <c r="R351" s="282"/>
      <c r="S351" s="283"/>
      <c r="T351" s="284"/>
    </row>
    <row r="352" spans="1:20" ht="14" customHeight="1">
      <c r="A352" s="286">
        <v>5</v>
      </c>
      <c r="B352" s="277">
        <v>80</v>
      </c>
      <c r="C352" s="285"/>
      <c r="D352" s="279"/>
      <c r="E352" s="278">
        <v>3.69</v>
      </c>
      <c r="F352" s="280">
        <v>0</v>
      </c>
      <c r="G352" s="281">
        <v>3.69</v>
      </c>
      <c r="H352" s="280">
        <v>0</v>
      </c>
      <c r="I352" s="281">
        <v>3.69</v>
      </c>
      <c r="J352" s="280">
        <v>0</v>
      </c>
      <c r="K352" s="281"/>
      <c r="L352" s="279"/>
      <c r="M352" s="278"/>
      <c r="N352" s="280"/>
      <c r="O352" s="281"/>
      <c r="P352" s="280"/>
      <c r="Q352" s="283"/>
      <c r="R352" s="282"/>
      <c r="S352" s="283"/>
      <c r="T352" s="284"/>
    </row>
    <row r="353" spans="1:20" ht="14" customHeight="1">
      <c r="A353" s="286">
        <v>7</v>
      </c>
      <c r="B353" s="277">
        <v>100</v>
      </c>
      <c r="C353" s="285"/>
      <c r="D353" s="279"/>
      <c r="E353" s="278">
        <v>4.3499999999999996</v>
      </c>
      <c r="F353" s="280"/>
      <c r="G353" s="281">
        <v>4.3499999999999996</v>
      </c>
      <c r="H353" s="280"/>
      <c r="I353" s="281">
        <v>4.3499999999999996</v>
      </c>
      <c r="J353" s="280"/>
      <c r="K353" s="281"/>
      <c r="L353" s="279"/>
      <c r="M353" s="285"/>
      <c r="N353" s="282"/>
      <c r="O353" s="283"/>
      <c r="P353" s="280"/>
      <c r="Q353" s="281"/>
      <c r="R353" s="282"/>
      <c r="S353" s="283"/>
      <c r="T353" s="284"/>
    </row>
    <row r="354" spans="1:20" ht="14" customHeight="1" thickBot="1">
      <c r="A354" s="290">
        <v>10</v>
      </c>
      <c r="B354" s="291">
        <v>100</v>
      </c>
      <c r="C354" s="299"/>
      <c r="D354" s="293"/>
      <c r="E354" s="292">
        <v>4.8499999999999996</v>
      </c>
      <c r="F354" s="294"/>
      <c r="G354" s="295">
        <v>4.8499999999999996</v>
      </c>
      <c r="H354" s="294"/>
      <c r="I354" s="295">
        <v>4.8499999999999996</v>
      </c>
      <c r="J354" s="294"/>
      <c r="K354" s="295"/>
      <c r="L354" s="293"/>
      <c r="M354" s="299"/>
      <c r="N354" s="297"/>
      <c r="O354" s="296"/>
      <c r="P354" s="294"/>
      <c r="Q354" s="295"/>
      <c r="R354" s="297"/>
      <c r="S354" s="296"/>
      <c r="T354" s="298"/>
    </row>
    <row r="355" spans="1:20" s="195" customFormat="1" ht="8" customHeight="1" thickTop="1" thickBot="1"/>
    <row r="356" spans="1:20" ht="14" customHeight="1" thickTop="1" thickBot="1">
      <c r="A356" s="419" t="s">
        <v>110</v>
      </c>
      <c r="B356" s="420"/>
      <c r="C356" s="421" t="s">
        <v>90</v>
      </c>
      <c r="D356" s="422"/>
      <c r="E356" s="410" t="s">
        <v>102</v>
      </c>
      <c r="F356" s="411"/>
      <c r="G356" s="412"/>
      <c r="H356" s="412"/>
      <c r="I356" s="411"/>
      <c r="J356" s="411"/>
      <c r="K356" s="411"/>
      <c r="L356" s="413"/>
      <c r="M356" s="392" t="s">
        <v>103</v>
      </c>
      <c r="N356" s="393"/>
      <c r="O356" s="393"/>
      <c r="P356" s="393"/>
      <c r="Q356" s="393"/>
      <c r="R356" s="393"/>
      <c r="S356" s="393"/>
      <c r="T356" s="394"/>
    </row>
    <row r="357" spans="1:20" ht="14" customHeight="1">
      <c r="A357" s="267" t="s">
        <v>117</v>
      </c>
      <c r="B357" s="268" t="s">
        <v>121</v>
      </c>
      <c r="C357" s="423" t="s">
        <v>96</v>
      </c>
      <c r="D357" s="391"/>
      <c r="E357" s="397" t="s">
        <v>91</v>
      </c>
      <c r="F357" s="395"/>
      <c r="G357" s="397" t="s">
        <v>92</v>
      </c>
      <c r="H357" s="395"/>
      <c r="I357" s="390" t="s">
        <v>94</v>
      </c>
      <c r="J357" s="395"/>
      <c r="K357" s="390" t="s">
        <v>93</v>
      </c>
      <c r="L357" s="391"/>
      <c r="M357" s="397" t="s">
        <v>91</v>
      </c>
      <c r="N357" s="395"/>
      <c r="O357" s="398" t="s">
        <v>92</v>
      </c>
      <c r="P357" s="399"/>
      <c r="Q357" s="390" t="s">
        <v>94</v>
      </c>
      <c r="R357" s="395"/>
      <c r="S357" s="390" t="s">
        <v>93</v>
      </c>
      <c r="T357" s="391"/>
    </row>
    <row r="358" spans="1:20" ht="14" customHeight="1" thickBot="1">
      <c r="A358" s="269" t="s">
        <v>111</v>
      </c>
      <c r="B358" s="270">
        <v>43003</v>
      </c>
      <c r="C358" s="273" t="s">
        <v>89</v>
      </c>
      <c r="D358" s="272" t="s">
        <v>88</v>
      </c>
      <c r="E358" s="273" t="s">
        <v>89</v>
      </c>
      <c r="F358" s="274" t="s">
        <v>88</v>
      </c>
      <c r="G358" s="273" t="s">
        <v>89</v>
      </c>
      <c r="H358" s="274" t="s">
        <v>88</v>
      </c>
      <c r="I358" s="275" t="s">
        <v>89</v>
      </c>
      <c r="J358" s="274" t="s">
        <v>88</v>
      </c>
      <c r="K358" s="275" t="s">
        <v>89</v>
      </c>
      <c r="L358" s="272" t="s">
        <v>88</v>
      </c>
      <c r="M358" s="273" t="s">
        <v>89</v>
      </c>
      <c r="N358" s="274" t="s">
        <v>88</v>
      </c>
      <c r="O358" s="273" t="s">
        <v>89</v>
      </c>
      <c r="P358" s="274" t="s">
        <v>88</v>
      </c>
      <c r="Q358" s="275" t="s">
        <v>89</v>
      </c>
      <c r="R358" s="274" t="s">
        <v>88</v>
      </c>
      <c r="S358" s="275" t="s">
        <v>89</v>
      </c>
      <c r="T358" s="272" t="s">
        <v>88</v>
      </c>
    </row>
    <row r="359" spans="1:20" ht="14" customHeight="1">
      <c r="A359" s="286">
        <v>1</v>
      </c>
      <c r="B359" s="277"/>
      <c r="C359" s="278">
        <v>3.49</v>
      </c>
      <c r="D359" s="279"/>
      <c r="E359" s="285"/>
      <c r="F359" s="282"/>
      <c r="G359" s="283"/>
      <c r="H359" s="282"/>
      <c r="I359" s="283"/>
      <c r="J359" s="282"/>
      <c r="K359" s="283"/>
      <c r="L359" s="284"/>
      <c r="M359" s="285"/>
      <c r="N359" s="282"/>
      <c r="O359" s="283"/>
      <c r="P359" s="282"/>
      <c r="Q359" s="283"/>
      <c r="R359" s="282"/>
      <c r="S359" s="283"/>
      <c r="T359" s="284"/>
    </row>
    <row r="360" spans="1:20" ht="14" customHeight="1">
      <c r="A360" s="286">
        <v>2</v>
      </c>
      <c r="B360" s="277"/>
      <c r="C360" s="278">
        <v>3.59</v>
      </c>
      <c r="D360" s="279"/>
      <c r="E360" s="285"/>
      <c r="F360" s="282"/>
      <c r="G360" s="283"/>
      <c r="H360" s="282"/>
      <c r="I360" s="283"/>
      <c r="J360" s="282"/>
      <c r="K360" s="283"/>
      <c r="L360" s="284"/>
      <c r="M360" s="285"/>
      <c r="N360" s="282"/>
      <c r="O360" s="283"/>
      <c r="P360" s="282"/>
      <c r="Q360" s="283"/>
      <c r="R360" s="282"/>
      <c r="S360" s="283"/>
      <c r="T360" s="284"/>
    </row>
    <row r="361" spans="1:20" ht="14" customHeight="1">
      <c r="A361" s="286">
        <v>3</v>
      </c>
      <c r="B361" s="277"/>
      <c r="C361" s="278">
        <v>3.59</v>
      </c>
      <c r="D361" s="279"/>
      <c r="E361" s="285"/>
      <c r="F361" s="282"/>
      <c r="G361" s="283"/>
      <c r="H361" s="282"/>
      <c r="I361" s="283"/>
      <c r="J361" s="282"/>
      <c r="K361" s="283"/>
      <c r="L361" s="284"/>
      <c r="M361" s="285"/>
      <c r="N361" s="282"/>
      <c r="O361" s="283"/>
      <c r="P361" s="282"/>
      <c r="Q361" s="283"/>
      <c r="R361" s="282"/>
      <c r="S361" s="283"/>
      <c r="T361" s="284"/>
    </row>
    <row r="362" spans="1:20" ht="14" customHeight="1">
      <c r="A362" s="286">
        <v>4</v>
      </c>
      <c r="B362" s="277"/>
      <c r="C362" s="278">
        <v>3.69</v>
      </c>
      <c r="D362" s="279"/>
      <c r="E362" s="285"/>
      <c r="F362" s="282"/>
      <c r="G362" s="283"/>
      <c r="H362" s="282"/>
      <c r="I362" s="283"/>
      <c r="J362" s="282"/>
      <c r="K362" s="283"/>
      <c r="L362" s="284"/>
      <c r="M362" s="285"/>
      <c r="N362" s="282"/>
      <c r="O362" s="283"/>
      <c r="P362" s="282"/>
      <c r="Q362" s="283"/>
      <c r="R362" s="282"/>
      <c r="S362" s="283"/>
      <c r="T362" s="284"/>
    </row>
    <row r="363" spans="1:20" ht="14" customHeight="1">
      <c r="A363" s="286">
        <v>5</v>
      </c>
      <c r="B363" s="277"/>
      <c r="C363" s="278">
        <v>3.79</v>
      </c>
      <c r="D363" s="287">
        <v>0.3</v>
      </c>
      <c r="E363" s="285"/>
      <c r="F363" s="282"/>
      <c r="G363" s="283"/>
      <c r="H363" s="282"/>
      <c r="I363" s="283"/>
      <c r="J363" s="282"/>
      <c r="K363" s="283"/>
      <c r="L363" s="284"/>
      <c r="M363" s="285"/>
      <c r="N363" s="282"/>
      <c r="O363" s="283"/>
      <c r="P363" s="282"/>
      <c r="Q363" s="283"/>
      <c r="R363" s="282"/>
      <c r="S363" s="283"/>
      <c r="T363" s="284"/>
    </row>
    <row r="364" spans="1:20" ht="14" customHeight="1" thickBot="1">
      <c r="A364" s="290" t="s">
        <v>100</v>
      </c>
      <c r="B364" s="291"/>
      <c r="C364" s="292"/>
      <c r="D364" s="313">
        <v>1.2</v>
      </c>
      <c r="E364" s="299"/>
      <c r="F364" s="297"/>
      <c r="G364" s="296"/>
      <c r="H364" s="297"/>
      <c r="I364" s="296"/>
      <c r="J364" s="297"/>
      <c r="K364" s="296"/>
      <c r="L364" s="298"/>
      <c r="M364" s="299"/>
      <c r="N364" s="297"/>
      <c r="O364" s="296"/>
      <c r="P364" s="297"/>
      <c r="Q364" s="296"/>
      <c r="R364" s="297"/>
      <c r="S364" s="296"/>
      <c r="T364" s="298"/>
    </row>
    <row r="365" spans="1:20" s="195" customFormat="1" ht="8" customHeight="1" thickTop="1" thickBot="1">
      <c r="A365" s="210"/>
      <c r="B365" s="210"/>
      <c r="C365" s="211"/>
      <c r="D365" s="211"/>
      <c r="E365" s="211"/>
      <c r="F365" s="211"/>
      <c r="G365" s="211"/>
      <c r="H365" s="211"/>
      <c r="I365" s="211"/>
      <c r="J365" s="211"/>
      <c r="K365" s="211"/>
      <c r="L365" s="211"/>
      <c r="M365" s="210"/>
      <c r="N365" s="210"/>
      <c r="O365" s="210"/>
      <c r="P365" s="210"/>
      <c r="Q365" s="210"/>
      <c r="R365" s="210"/>
      <c r="S365" s="210"/>
      <c r="T365" s="210"/>
    </row>
    <row r="366" spans="1:20" ht="14" customHeight="1" thickTop="1" thickBot="1">
      <c r="A366" s="419" t="s">
        <v>40</v>
      </c>
      <c r="B366" s="420"/>
      <c r="C366" s="421" t="s">
        <v>90</v>
      </c>
      <c r="D366" s="422"/>
      <c r="E366" s="410" t="s">
        <v>102</v>
      </c>
      <c r="F366" s="411"/>
      <c r="G366" s="412"/>
      <c r="H366" s="412"/>
      <c r="I366" s="411"/>
      <c r="J366" s="411"/>
      <c r="K366" s="411"/>
      <c r="L366" s="413"/>
      <c r="M366" s="392" t="s">
        <v>103</v>
      </c>
      <c r="N366" s="393"/>
      <c r="O366" s="393"/>
      <c r="P366" s="393"/>
      <c r="Q366" s="393"/>
      <c r="R366" s="393"/>
      <c r="S366" s="393"/>
      <c r="T366" s="394"/>
    </row>
    <row r="367" spans="1:20" ht="14" customHeight="1">
      <c r="A367" s="267" t="s">
        <v>117</v>
      </c>
      <c r="B367" s="314" t="s">
        <v>120</v>
      </c>
      <c r="C367" s="423" t="s">
        <v>96</v>
      </c>
      <c r="D367" s="391"/>
      <c r="E367" s="397" t="s">
        <v>91</v>
      </c>
      <c r="F367" s="395"/>
      <c r="G367" s="397" t="s">
        <v>92</v>
      </c>
      <c r="H367" s="395"/>
      <c r="I367" s="390" t="s">
        <v>94</v>
      </c>
      <c r="J367" s="395"/>
      <c r="K367" s="390" t="s">
        <v>93</v>
      </c>
      <c r="L367" s="391"/>
      <c r="M367" s="397" t="s">
        <v>91</v>
      </c>
      <c r="N367" s="395"/>
      <c r="O367" s="398" t="s">
        <v>92</v>
      </c>
      <c r="P367" s="399"/>
      <c r="Q367" s="390" t="s">
        <v>94</v>
      </c>
      <c r="R367" s="395"/>
      <c r="S367" s="390" t="s">
        <v>93</v>
      </c>
      <c r="T367" s="391"/>
    </row>
    <row r="368" spans="1:20" ht="14" customHeight="1" thickBot="1">
      <c r="A368" s="269" t="s">
        <v>111</v>
      </c>
      <c r="B368" s="270">
        <v>43145</v>
      </c>
      <c r="C368" s="271" t="s">
        <v>89</v>
      </c>
      <c r="D368" s="272" t="s">
        <v>88</v>
      </c>
      <c r="E368" s="273" t="s">
        <v>89</v>
      </c>
      <c r="F368" s="274" t="s">
        <v>88</v>
      </c>
      <c r="G368" s="273" t="s">
        <v>89</v>
      </c>
      <c r="H368" s="274" t="s">
        <v>88</v>
      </c>
      <c r="I368" s="275" t="s">
        <v>89</v>
      </c>
      <c r="J368" s="274" t="s">
        <v>88</v>
      </c>
      <c r="K368" s="275" t="s">
        <v>89</v>
      </c>
      <c r="L368" s="272" t="s">
        <v>88</v>
      </c>
      <c r="M368" s="273" t="s">
        <v>89</v>
      </c>
      <c r="N368" s="274" t="s">
        <v>88</v>
      </c>
      <c r="O368" s="273" t="s">
        <v>89</v>
      </c>
      <c r="P368" s="274" t="s">
        <v>88</v>
      </c>
      <c r="Q368" s="275" t="s">
        <v>89</v>
      </c>
      <c r="R368" s="274" t="s">
        <v>88</v>
      </c>
      <c r="S368" s="275" t="s">
        <v>89</v>
      </c>
      <c r="T368" s="272" t="s">
        <v>88</v>
      </c>
    </row>
    <row r="369" spans="1:20" ht="14" customHeight="1">
      <c r="A369" s="363">
        <v>3</v>
      </c>
      <c r="B369" s="364"/>
      <c r="C369" s="316">
        <v>3.34</v>
      </c>
      <c r="D369" s="317"/>
      <c r="E369" s="318"/>
      <c r="F369" s="319"/>
      <c r="G369" s="320"/>
      <c r="H369" s="321"/>
      <c r="I369" s="320">
        <v>3.59</v>
      </c>
      <c r="J369" s="321"/>
      <c r="K369" s="320">
        <v>3.59</v>
      </c>
      <c r="L369" s="317"/>
      <c r="M369" s="318"/>
      <c r="N369" s="319"/>
      <c r="O369" s="320"/>
      <c r="P369" s="321"/>
      <c r="Q369" s="324"/>
      <c r="R369" s="325"/>
      <c r="S369" s="324"/>
      <c r="T369" s="326"/>
    </row>
    <row r="370" spans="1:20" ht="14" customHeight="1">
      <c r="A370" s="365">
        <v>4</v>
      </c>
      <c r="B370" s="366"/>
      <c r="C370" s="327">
        <v>3.34</v>
      </c>
      <c r="D370" s="328"/>
      <c r="E370" s="327"/>
      <c r="F370" s="329"/>
      <c r="G370" s="330"/>
      <c r="H370" s="329"/>
      <c r="I370" s="330"/>
      <c r="J370" s="329"/>
      <c r="K370" s="330"/>
      <c r="L370" s="328"/>
      <c r="M370" s="327"/>
      <c r="N370" s="329"/>
      <c r="O370" s="281"/>
      <c r="P370" s="280"/>
      <c r="Q370" s="283"/>
      <c r="R370" s="331"/>
      <c r="S370" s="332"/>
      <c r="T370" s="333"/>
    </row>
    <row r="371" spans="1:20" ht="14" customHeight="1">
      <c r="A371" s="367">
        <v>5</v>
      </c>
      <c r="B371" s="368"/>
      <c r="C371" s="278">
        <v>3.39</v>
      </c>
      <c r="D371" s="279">
        <v>0.15</v>
      </c>
      <c r="E371" s="278"/>
      <c r="F371" s="280"/>
      <c r="G371" s="281"/>
      <c r="H371" s="280"/>
      <c r="I371" s="281">
        <v>3.64</v>
      </c>
      <c r="J371" s="306">
        <v>0.1</v>
      </c>
      <c r="K371" s="281">
        <v>3.64</v>
      </c>
      <c r="L371" s="287">
        <v>0.1</v>
      </c>
      <c r="M371" s="278"/>
      <c r="N371" s="280"/>
      <c r="O371" s="281"/>
      <c r="P371" s="280"/>
      <c r="Q371" s="283"/>
      <c r="R371" s="282"/>
      <c r="S371" s="283"/>
      <c r="T371" s="284"/>
    </row>
    <row r="372" spans="1:20" ht="14" customHeight="1">
      <c r="A372" s="369" t="s">
        <v>146</v>
      </c>
      <c r="B372" s="370"/>
      <c r="C372" s="302"/>
      <c r="D372" s="305"/>
      <c r="E372" s="302"/>
      <c r="F372" s="303"/>
      <c r="G372" s="304"/>
      <c r="H372" s="303"/>
      <c r="I372" s="304"/>
      <c r="J372" s="303"/>
      <c r="K372" s="304"/>
      <c r="L372" s="305"/>
      <c r="M372" s="302"/>
      <c r="N372" s="303"/>
      <c r="O372" s="304"/>
      <c r="P372" s="303"/>
      <c r="Q372" s="307"/>
      <c r="R372" s="334"/>
      <c r="S372" s="307"/>
      <c r="T372" s="308"/>
    </row>
    <row r="373" spans="1:20" ht="14" customHeight="1">
      <c r="A373" s="371">
        <v>3</v>
      </c>
      <c r="B373" s="370"/>
      <c r="C373" s="302">
        <v>3.14</v>
      </c>
      <c r="D373" s="305">
        <v>0.95</v>
      </c>
      <c r="E373" s="302">
        <v>3.19</v>
      </c>
      <c r="F373" s="303">
        <v>0.95</v>
      </c>
      <c r="G373" s="304">
        <v>3.19</v>
      </c>
      <c r="H373" s="303">
        <v>0.95</v>
      </c>
      <c r="I373" s="304">
        <v>3.44</v>
      </c>
      <c r="J373" s="303">
        <v>0.65</v>
      </c>
      <c r="K373" s="304">
        <v>3.44</v>
      </c>
      <c r="L373" s="305">
        <v>0.65</v>
      </c>
      <c r="M373" s="302"/>
      <c r="N373" s="303"/>
      <c r="O373" s="304"/>
      <c r="P373" s="303"/>
      <c r="Q373" s="304"/>
      <c r="R373" s="303"/>
      <c r="S373" s="304"/>
      <c r="T373" s="308"/>
    </row>
    <row r="374" spans="1:20" ht="14" customHeight="1">
      <c r="A374" s="371">
        <v>5</v>
      </c>
      <c r="B374" s="370"/>
      <c r="C374" s="302">
        <v>3.19</v>
      </c>
      <c r="D374" s="305">
        <v>0.95</v>
      </c>
      <c r="E374" s="302">
        <v>3.24</v>
      </c>
      <c r="F374" s="303">
        <v>0.95</v>
      </c>
      <c r="G374" s="304">
        <v>3.24</v>
      </c>
      <c r="H374" s="303">
        <v>0.95</v>
      </c>
      <c r="I374" s="304">
        <v>3.54</v>
      </c>
      <c r="J374" s="303">
        <v>0.65</v>
      </c>
      <c r="K374" s="304">
        <v>3.54</v>
      </c>
      <c r="L374" s="305">
        <v>0.65</v>
      </c>
      <c r="M374" s="302"/>
      <c r="N374" s="303"/>
      <c r="O374" s="304"/>
      <c r="P374" s="303"/>
      <c r="Q374" s="304"/>
      <c r="R374" s="303"/>
      <c r="S374" s="304"/>
      <c r="T374" s="308"/>
    </row>
    <row r="375" spans="1:20" ht="14" customHeight="1" thickBot="1">
      <c r="A375" s="372">
        <v>10</v>
      </c>
      <c r="B375" s="373"/>
      <c r="C375" s="292">
        <v>3.89</v>
      </c>
      <c r="D375" s="293"/>
      <c r="E375" s="292">
        <v>3.89</v>
      </c>
      <c r="F375" s="294"/>
      <c r="G375" s="295">
        <v>3.89</v>
      </c>
      <c r="H375" s="294"/>
      <c r="I375" s="295">
        <v>4.09</v>
      </c>
      <c r="J375" s="294"/>
      <c r="K375" s="295">
        <v>4.09</v>
      </c>
      <c r="L375" s="293"/>
      <c r="M375" s="292"/>
      <c r="N375" s="294"/>
      <c r="O375" s="295"/>
      <c r="P375" s="294"/>
      <c r="Q375" s="295"/>
      <c r="R375" s="294"/>
      <c r="S375" s="295"/>
      <c r="T375" s="298"/>
    </row>
    <row r="376" spans="1:20" s="195" customFormat="1" ht="8" customHeight="1" thickTop="1" thickBot="1"/>
    <row r="377" spans="1:20" ht="14" customHeight="1" thickTop="1" thickBot="1">
      <c r="A377" s="419" t="s">
        <v>41</v>
      </c>
      <c r="B377" s="420"/>
      <c r="C377" s="421" t="s">
        <v>90</v>
      </c>
      <c r="D377" s="422"/>
      <c r="E377" s="410" t="s">
        <v>102</v>
      </c>
      <c r="F377" s="411"/>
      <c r="G377" s="412"/>
      <c r="H377" s="412"/>
      <c r="I377" s="411"/>
      <c r="J377" s="411"/>
      <c r="K377" s="411"/>
      <c r="L377" s="413"/>
      <c r="M377" s="392" t="s">
        <v>103</v>
      </c>
      <c r="N377" s="393"/>
      <c r="O377" s="393"/>
      <c r="P377" s="393"/>
      <c r="Q377" s="393"/>
      <c r="R377" s="393"/>
      <c r="S377" s="393"/>
      <c r="T377" s="394"/>
    </row>
    <row r="378" spans="1:20" ht="14" customHeight="1">
      <c r="A378" s="267" t="s">
        <v>117</v>
      </c>
      <c r="B378" s="268" t="s">
        <v>18</v>
      </c>
      <c r="C378" s="423" t="s">
        <v>96</v>
      </c>
      <c r="D378" s="391"/>
      <c r="E378" s="397" t="s">
        <v>91</v>
      </c>
      <c r="F378" s="395"/>
      <c r="G378" s="397" t="s">
        <v>92</v>
      </c>
      <c r="H378" s="395"/>
      <c r="I378" s="390" t="s">
        <v>94</v>
      </c>
      <c r="J378" s="395"/>
      <c r="K378" s="390" t="s">
        <v>93</v>
      </c>
      <c r="L378" s="391"/>
      <c r="M378" s="397" t="s">
        <v>91</v>
      </c>
      <c r="N378" s="395"/>
      <c r="O378" s="398" t="s">
        <v>92</v>
      </c>
      <c r="P378" s="399"/>
      <c r="Q378" s="390" t="s">
        <v>94</v>
      </c>
      <c r="R378" s="395"/>
      <c r="S378" s="390" t="s">
        <v>93</v>
      </c>
      <c r="T378" s="391"/>
    </row>
    <row r="379" spans="1:20" ht="14" customHeight="1" thickBot="1">
      <c r="A379" s="269" t="s">
        <v>111</v>
      </c>
      <c r="B379" s="270">
        <v>43061</v>
      </c>
      <c r="C379" s="271" t="s">
        <v>89</v>
      </c>
      <c r="D379" s="272" t="s">
        <v>88</v>
      </c>
      <c r="E379" s="273" t="s">
        <v>89</v>
      </c>
      <c r="F379" s="274" t="s">
        <v>88</v>
      </c>
      <c r="G379" s="273" t="s">
        <v>89</v>
      </c>
      <c r="H379" s="274" t="s">
        <v>88</v>
      </c>
      <c r="I379" s="275" t="s">
        <v>89</v>
      </c>
      <c r="J379" s="274" t="s">
        <v>88</v>
      </c>
      <c r="K379" s="275" t="s">
        <v>89</v>
      </c>
      <c r="L379" s="272" t="s">
        <v>88</v>
      </c>
      <c r="M379" s="273" t="s">
        <v>89</v>
      </c>
      <c r="N379" s="274" t="s">
        <v>88</v>
      </c>
      <c r="O379" s="273" t="s">
        <v>89</v>
      </c>
      <c r="P379" s="274" t="s">
        <v>88</v>
      </c>
      <c r="Q379" s="275" t="s">
        <v>89</v>
      </c>
      <c r="R379" s="274" t="s">
        <v>88</v>
      </c>
      <c r="S379" s="275" t="s">
        <v>89</v>
      </c>
      <c r="T379" s="272" t="s">
        <v>88</v>
      </c>
    </row>
    <row r="380" spans="1:20" ht="14" customHeight="1">
      <c r="A380" s="276">
        <v>1</v>
      </c>
      <c r="B380" s="315">
        <v>25</v>
      </c>
      <c r="C380" s="316">
        <v>2.99</v>
      </c>
      <c r="D380" s="317"/>
      <c r="E380" s="318"/>
      <c r="F380" s="319"/>
      <c r="G380" s="320"/>
      <c r="H380" s="321"/>
      <c r="I380" s="324"/>
      <c r="J380" s="325"/>
      <c r="K380" s="324"/>
      <c r="L380" s="326"/>
      <c r="M380" s="322"/>
      <c r="N380" s="323"/>
      <c r="O380" s="324"/>
      <c r="P380" s="325"/>
      <c r="Q380" s="324"/>
      <c r="R380" s="325"/>
      <c r="S380" s="324"/>
      <c r="T380" s="326"/>
    </row>
    <row r="381" spans="1:20" ht="14" customHeight="1">
      <c r="A381" s="286">
        <v>2</v>
      </c>
      <c r="B381" s="277">
        <v>40</v>
      </c>
      <c r="C381" s="278">
        <v>3.04</v>
      </c>
      <c r="D381" s="279"/>
      <c r="E381" s="278"/>
      <c r="F381" s="280"/>
      <c r="G381" s="281"/>
      <c r="H381" s="280"/>
      <c r="I381" s="283"/>
      <c r="J381" s="282"/>
      <c r="K381" s="283"/>
      <c r="L381" s="284"/>
      <c r="M381" s="285"/>
      <c r="N381" s="282"/>
      <c r="O381" s="283"/>
      <c r="P381" s="282"/>
      <c r="Q381" s="283"/>
      <c r="R381" s="282"/>
      <c r="S381" s="283"/>
      <c r="T381" s="284"/>
    </row>
    <row r="382" spans="1:20" ht="14" customHeight="1">
      <c r="A382" s="286">
        <v>3</v>
      </c>
      <c r="B382" s="277">
        <v>50</v>
      </c>
      <c r="C382" s="278">
        <v>3.39</v>
      </c>
      <c r="D382" s="279"/>
      <c r="E382" s="278"/>
      <c r="F382" s="280"/>
      <c r="G382" s="281"/>
      <c r="H382" s="280"/>
      <c r="I382" s="283"/>
      <c r="J382" s="282"/>
      <c r="K382" s="283"/>
      <c r="L382" s="284"/>
      <c r="M382" s="285"/>
      <c r="N382" s="282"/>
      <c r="O382" s="283"/>
      <c r="P382" s="282"/>
      <c r="Q382" s="283"/>
      <c r="R382" s="282"/>
      <c r="S382" s="283"/>
      <c r="T382" s="284"/>
    </row>
    <row r="383" spans="1:20" ht="14" customHeight="1">
      <c r="A383" s="286">
        <v>4</v>
      </c>
      <c r="B383" s="277">
        <v>70</v>
      </c>
      <c r="C383" s="278">
        <v>3.89</v>
      </c>
      <c r="D383" s="279"/>
      <c r="E383" s="278"/>
      <c r="F383" s="280"/>
      <c r="G383" s="281"/>
      <c r="H383" s="280"/>
      <c r="I383" s="283"/>
      <c r="J383" s="282"/>
      <c r="K383" s="283"/>
      <c r="L383" s="284"/>
      <c r="M383" s="285"/>
      <c r="N383" s="282"/>
      <c r="O383" s="283"/>
      <c r="P383" s="282"/>
      <c r="Q383" s="283"/>
      <c r="R383" s="282"/>
      <c r="S383" s="283"/>
      <c r="T383" s="284"/>
    </row>
    <row r="384" spans="1:20" ht="14" customHeight="1">
      <c r="A384" s="286">
        <v>5</v>
      </c>
      <c r="B384" s="277">
        <v>90</v>
      </c>
      <c r="C384" s="278">
        <v>3.15</v>
      </c>
      <c r="D384" s="279">
        <v>0.4</v>
      </c>
      <c r="E384" s="278"/>
      <c r="F384" s="280"/>
      <c r="G384" s="281"/>
      <c r="H384" s="280"/>
      <c r="I384" s="283"/>
      <c r="J384" s="282"/>
      <c r="K384" s="283"/>
      <c r="L384" s="284"/>
      <c r="M384" s="285"/>
      <c r="N384" s="282"/>
      <c r="O384" s="283"/>
      <c r="P384" s="282"/>
      <c r="Q384" s="283"/>
      <c r="R384" s="282"/>
      <c r="S384" s="283"/>
      <c r="T384" s="284"/>
    </row>
    <row r="385" spans="1:20" ht="14" customHeight="1">
      <c r="A385" s="286">
        <v>7</v>
      </c>
      <c r="B385" s="277">
        <v>90</v>
      </c>
      <c r="C385" s="278">
        <v>5.29</v>
      </c>
      <c r="D385" s="279"/>
      <c r="E385" s="278"/>
      <c r="F385" s="280"/>
      <c r="G385" s="281"/>
      <c r="H385" s="280"/>
      <c r="I385" s="283"/>
      <c r="J385" s="282"/>
      <c r="K385" s="283"/>
      <c r="L385" s="284"/>
      <c r="M385" s="285"/>
      <c r="N385" s="282"/>
      <c r="O385" s="283"/>
      <c r="P385" s="282"/>
      <c r="Q385" s="283"/>
      <c r="R385" s="282"/>
      <c r="S385" s="283"/>
      <c r="T385" s="284"/>
    </row>
    <row r="386" spans="1:20" ht="14" customHeight="1">
      <c r="A386" s="286">
        <v>10</v>
      </c>
      <c r="B386" s="277">
        <v>100</v>
      </c>
      <c r="C386" s="278">
        <v>5.79</v>
      </c>
      <c r="D386" s="279"/>
      <c r="E386" s="278"/>
      <c r="F386" s="280"/>
      <c r="G386" s="281"/>
      <c r="H386" s="280"/>
      <c r="I386" s="283"/>
      <c r="J386" s="282"/>
      <c r="K386" s="283"/>
      <c r="L386" s="284"/>
      <c r="M386" s="285"/>
      <c r="N386" s="282"/>
      <c r="O386" s="283"/>
      <c r="P386" s="282"/>
      <c r="Q386" s="283"/>
      <c r="R386" s="282"/>
      <c r="S386" s="283"/>
      <c r="T386" s="284"/>
    </row>
    <row r="387" spans="1:20" ht="14" customHeight="1" thickBot="1">
      <c r="A387" s="290" t="s">
        <v>100</v>
      </c>
      <c r="B387" s="291">
        <v>50</v>
      </c>
      <c r="C387" s="292"/>
      <c r="D387" s="313">
        <v>1</v>
      </c>
      <c r="E387" s="299"/>
      <c r="F387" s="297"/>
      <c r="G387" s="296"/>
      <c r="H387" s="297"/>
      <c r="I387" s="296"/>
      <c r="J387" s="297"/>
      <c r="K387" s="296"/>
      <c r="L387" s="298"/>
      <c r="M387" s="299"/>
      <c r="N387" s="297"/>
      <c r="O387" s="296"/>
      <c r="P387" s="297"/>
      <c r="Q387" s="296"/>
      <c r="R387" s="297"/>
      <c r="S387" s="296"/>
      <c r="T387" s="298"/>
    </row>
    <row r="388" spans="1:20" s="195" customFormat="1" ht="8" customHeight="1" thickTop="1" thickBot="1"/>
    <row r="389" spans="1:20" ht="14" customHeight="1" thickTop="1" thickBot="1">
      <c r="A389" s="419" t="s">
        <v>42</v>
      </c>
      <c r="B389" s="420"/>
      <c r="C389" s="421" t="s">
        <v>90</v>
      </c>
      <c r="D389" s="422"/>
      <c r="E389" s="410" t="s">
        <v>102</v>
      </c>
      <c r="F389" s="411"/>
      <c r="G389" s="412"/>
      <c r="H389" s="412"/>
      <c r="I389" s="411"/>
      <c r="J389" s="411"/>
      <c r="K389" s="411"/>
      <c r="L389" s="413"/>
      <c r="M389" s="392" t="s">
        <v>103</v>
      </c>
      <c r="N389" s="393"/>
      <c r="O389" s="393"/>
      <c r="P389" s="393"/>
      <c r="Q389" s="393"/>
      <c r="R389" s="393"/>
      <c r="S389" s="393"/>
      <c r="T389" s="394"/>
    </row>
    <row r="390" spans="1:20" ht="14" customHeight="1">
      <c r="A390" s="267" t="s">
        <v>117</v>
      </c>
      <c r="B390" s="335" t="s">
        <v>21</v>
      </c>
      <c r="C390" s="423" t="s">
        <v>96</v>
      </c>
      <c r="D390" s="391"/>
      <c r="E390" s="397" t="s">
        <v>91</v>
      </c>
      <c r="F390" s="395"/>
      <c r="G390" s="397" t="s">
        <v>92</v>
      </c>
      <c r="H390" s="395"/>
      <c r="I390" s="390" t="s">
        <v>94</v>
      </c>
      <c r="J390" s="395"/>
      <c r="K390" s="390" t="s">
        <v>93</v>
      </c>
      <c r="L390" s="391"/>
      <c r="M390" s="397" t="s">
        <v>91</v>
      </c>
      <c r="N390" s="395"/>
      <c r="O390" s="398" t="s">
        <v>92</v>
      </c>
      <c r="P390" s="399"/>
      <c r="Q390" s="390" t="s">
        <v>94</v>
      </c>
      <c r="R390" s="395"/>
      <c r="S390" s="390" t="s">
        <v>93</v>
      </c>
      <c r="T390" s="391"/>
    </row>
    <row r="391" spans="1:20" ht="14" customHeight="1" thickBot="1">
      <c r="A391" s="269" t="s">
        <v>111</v>
      </c>
      <c r="B391" s="270">
        <v>43132</v>
      </c>
      <c r="C391" s="271" t="s">
        <v>89</v>
      </c>
      <c r="D391" s="272" t="s">
        <v>88</v>
      </c>
      <c r="E391" s="273" t="s">
        <v>89</v>
      </c>
      <c r="F391" s="274" t="s">
        <v>88</v>
      </c>
      <c r="G391" s="273" t="s">
        <v>89</v>
      </c>
      <c r="H391" s="274" t="s">
        <v>88</v>
      </c>
      <c r="I391" s="275" t="s">
        <v>89</v>
      </c>
      <c r="J391" s="274" t="s">
        <v>88</v>
      </c>
      <c r="K391" s="275" t="s">
        <v>89</v>
      </c>
      <c r="L391" s="272" t="s">
        <v>88</v>
      </c>
      <c r="M391" s="273" t="s">
        <v>89</v>
      </c>
      <c r="N391" s="274" t="s">
        <v>88</v>
      </c>
      <c r="O391" s="273" t="s">
        <v>89</v>
      </c>
      <c r="P391" s="274" t="s">
        <v>88</v>
      </c>
      <c r="Q391" s="275" t="s">
        <v>89</v>
      </c>
      <c r="R391" s="274" t="s">
        <v>88</v>
      </c>
      <c r="S391" s="275" t="s">
        <v>89</v>
      </c>
      <c r="T391" s="272" t="s">
        <v>88</v>
      </c>
    </row>
    <row r="392" spans="1:20" ht="14" customHeight="1">
      <c r="A392" s="276">
        <v>1</v>
      </c>
      <c r="B392" s="315">
        <v>50</v>
      </c>
      <c r="C392" s="316">
        <v>3.24</v>
      </c>
      <c r="D392" s="326"/>
      <c r="E392" s="322"/>
      <c r="F392" s="323"/>
      <c r="G392" s="324"/>
      <c r="H392" s="325"/>
      <c r="I392" s="324"/>
      <c r="J392" s="325"/>
      <c r="K392" s="324"/>
      <c r="L392" s="326"/>
      <c r="M392" s="322"/>
      <c r="N392" s="323"/>
      <c r="O392" s="324"/>
      <c r="P392" s="325"/>
      <c r="Q392" s="324"/>
      <c r="R392" s="325"/>
      <c r="S392" s="324"/>
      <c r="T392" s="326"/>
    </row>
    <row r="393" spans="1:20" ht="14" customHeight="1">
      <c r="A393" s="286">
        <v>2</v>
      </c>
      <c r="B393" s="277">
        <v>60</v>
      </c>
      <c r="C393" s="278">
        <v>3.49</v>
      </c>
      <c r="D393" s="284"/>
      <c r="E393" s="285"/>
      <c r="F393" s="282"/>
      <c r="G393" s="283"/>
      <c r="H393" s="282"/>
      <c r="I393" s="283"/>
      <c r="J393" s="282"/>
      <c r="K393" s="283"/>
      <c r="L393" s="284"/>
      <c r="M393" s="285"/>
      <c r="N393" s="282"/>
      <c r="O393" s="283"/>
      <c r="P393" s="282"/>
      <c r="Q393" s="283"/>
      <c r="R393" s="282"/>
      <c r="S393" s="283"/>
      <c r="T393" s="284"/>
    </row>
    <row r="394" spans="1:20" ht="14" customHeight="1">
      <c r="A394" s="286">
        <v>3</v>
      </c>
      <c r="B394" s="277">
        <v>70</v>
      </c>
      <c r="C394" s="278">
        <v>3.54</v>
      </c>
      <c r="D394" s="284"/>
      <c r="E394" s="285"/>
      <c r="F394" s="282"/>
      <c r="G394" s="283"/>
      <c r="H394" s="282"/>
      <c r="I394" s="283"/>
      <c r="J394" s="282"/>
      <c r="K394" s="283"/>
      <c r="L394" s="284"/>
      <c r="M394" s="285"/>
      <c r="N394" s="282"/>
      <c r="O394" s="283"/>
      <c r="P394" s="282"/>
      <c r="Q394" s="283"/>
      <c r="R394" s="282"/>
      <c r="S394" s="283"/>
      <c r="T394" s="284"/>
    </row>
    <row r="395" spans="1:20" ht="14" customHeight="1">
      <c r="A395" s="286">
        <v>4</v>
      </c>
      <c r="B395" s="277">
        <v>70</v>
      </c>
      <c r="C395" s="278">
        <v>3.6</v>
      </c>
      <c r="D395" s="284"/>
      <c r="E395" s="285"/>
      <c r="F395" s="282"/>
      <c r="G395" s="283"/>
      <c r="H395" s="282"/>
      <c r="I395" s="283"/>
      <c r="J395" s="282"/>
      <c r="K395" s="283"/>
      <c r="L395" s="284"/>
      <c r="M395" s="285"/>
      <c r="N395" s="282"/>
      <c r="O395" s="283"/>
      <c r="P395" s="282"/>
      <c r="Q395" s="283"/>
      <c r="R395" s="282"/>
      <c r="S395" s="283"/>
      <c r="T395" s="284"/>
    </row>
    <row r="396" spans="1:20" ht="14" customHeight="1">
      <c r="A396" s="286">
        <v>5</v>
      </c>
      <c r="B396" s="277">
        <v>80</v>
      </c>
      <c r="C396" s="278">
        <v>3.82</v>
      </c>
      <c r="D396" s="336">
        <v>0.2</v>
      </c>
      <c r="E396" s="285"/>
      <c r="F396" s="282"/>
      <c r="G396" s="283"/>
      <c r="H396" s="282"/>
      <c r="I396" s="283"/>
      <c r="J396" s="282"/>
      <c r="K396" s="283"/>
      <c r="L396" s="284"/>
      <c r="M396" s="285"/>
      <c r="N396" s="282"/>
      <c r="O396" s="283"/>
      <c r="P396" s="282"/>
      <c r="Q396" s="283"/>
      <c r="R396" s="282"/>
      <c r="S396" s="283"/>
      <c r="T396" s="284"/>
    </row>
    <row r="397" spans="1:20" ht="14" customHeight="1" thickBot="1">
      <c r="A397" s="290" t="s">
        <v>100</v>
      </c>
      <c r="B397" s="291">
        <v>60</v>
      </c>
      <c r="C397" s="299"/>
      <c r="D397" s="337">
        <v>0.5</v>
      </c>
      <c r="E397" s="299"/>
      <c r="F397" s="297"/>
      <c r="G397" s="296"/>
      <c r="H397" s="297"/>
      <c r="I397" s="296"/>
      <c r="J397" s="297"/>
      <c r="K397" s="296"/>
      <c r="L397" s="298"/>
      <c r="M397" s="299"/>
      <c r="N397" s="297"/>
      <c r="O397" s="296"/>
      <c r="P397" s="297"/>
      <c r="Q397" s="296"/>
      <c r="R397" s="297"/>
      <c r="S397" s="296"/>
      <c r="T397" s="298"/>
    </row>
    <row r="398" spans="1:20" s="195" customFormat="1" ht="8" customHeight="1" thickTop="1" thickBot="1"/>
    <row r="399" spans="1:20" ht="14" customHeight="1" thickTop="1" thickBot="1">
      <c r="A399" s="419" t="s">
        <v>43</v>
      </c>
      <c r="B399" s="420"/>
      <c r="C399" s="421" t="s">
        <v>90</v>
      </c>
      <c r="D399" s="422"/>
      <c r="E399" s="410" t="s">
        <v>102</v>
      </c>
      <c r="F399" s="411"/>
      <c r="G399" s="412"/>
      <c r="H399" s="412"/>
      <c r="I399" s="411"/>
      <c r="J399" s="411"/>
      <c r="K399" s="411"/>
      <c r="L399" s="413"/>
      <c r="M399" s="392" t="s">
        <v>103</v>
      </c>
      <c r="N399" s="393"/>
      <c r="O399" s="393"/>
      <c r="P399" s="393"/>
      <c r="Q399" s="393"/>
      <c r="R399" s="393"/>
      <c r="S399" s="393"/>
      <c r="T399" s="394"/>
    </row>
    <row r="400" spans="1:20" ht="14" customHeight="1">
      <c r="A400" s="267" t="s">
        <v>117</v>
      </c>
      <c r="B400" s="268" t="s">
        <v>47</v>
      </c>
      <c r="C400" s="423" t="s">
        <v>96</v>
      </c>
      <c r="D400" s="391"/>
      <c r="E400" s="397" t="s">
        <v>91</v>
      </c>
      <c r="F400" s="395"/>
      <c r="G400" s="397" t="s">
        <v>92</v>
      </c>
      <c r="H400" s="395"/>
      <c r="I400" s="390" t="s">
        <v>94</v>
      </c>
      <c r="J400" s="395"/>
      <c r="K400" s="390" t="s">
        <v>93</v>
      </c>
      <c r="L400" s="391"/>
      <c r="M400" s="397" t="s">
        <v>91</v>
      </c>
      <c r="N400" s="395"/>
      <c r="O400" s="398" t="s">
        <v>92</v>
      </c>
      <c r="P400" s="399"/>
      <c r="Q400" s="390" t="s">
        <v>94</v>
      </c>
      <c r="R400" s="395"/>
      <c r="S400" s="390" t="s">
        <v>93</v>
      </c>
      <c r="T400" s="391"/>
    </row>
    <row r="401" spans="1:20" ht="14" customHeight="1" thickBot="1">
      <c r="A401" s="269" t="s">
        <v>111</v>
      </c>
      <c r="B401" s="270">
        <v>43118</v>
      </c>
      <c r="C401" s="271" t="s">
        <v>89</v>
      </c>
      <c r="D401" s="272" t="s">
        <v>88</v>
      </c>
      <c r="E401" s="310" t="s">
        <v>89</v>
      </c>
      <c r="F401" s="311" t="s">
        <v>88</v>
      </c>
      <c r="G401" s="310" t="s">
        <v>89</v>
      </c>
      <c r="H401" s="274" t="s">
        <v>88</v>
      </c>
      <c r="I401" s="275" t="s">
        <v>89</v>
      </c>
      <c r="J401" s="274" t="s">
        <v>88</v>
      </c>
      <c r="K401" s="275" t="s">
        <v>89</v>
      </c>
      <c r="L401" s="272" t="s">
        <v>88</v>
      </c>
      <c r="M401" s="273" t="s">
        <v>89</v>
      </c>
      <c r="N401" s="274" t="s">
        <v>88</v>
      </c>
      <c r="O401" s="273" t="s">
        <v>89</v>
      </c>
      <c r="P401" s="274" t="s">
        <v>88</v>
      </c>
      <c r="Q401" s="275" t="s">
        <v>89</v>
      </c>
      <c r="R401" s="274" t="s">
        <v>88</v>
      </c>
      <c r="S401" s="275" t="s">
        <v>89</v>
      </c>
      <c r="T401" s="272" t="s">
        <v>88</v>
      </c>
    </row>
    <row r="402" spans="1:20" ht="14" customHeight="1">
      <c r="A402" s="286">
        <v>1</v>
      </c>
      <c r="B402" s="277">
        <v>50</v>
      </c>
      <c r="C402" s="278">
        <v>2.94</v>
      </c>
      <c r="D402" s="279"/>
      <c r="E402" s="278">
        <v>2.94</v>
      </c>
      <c r="F402" s="280"/>
      <c r="G402" s="281"/>
      <c r="H402" s="280"/>
      <c r="I402" s="281"/>
      <c r="J402" s="280"/>
      <c r="K402" s="281"/>
      <c r="L402" s="279"/>
      <c r="M402" s="278">
        <v>3.04</v>
      </c>
      <c r="N402" s="280"/>
      <c r="O402" s="281"/>
      <c r="P402" s="280"/>
      <c r="Q402" s="281"/>
      <c r="R402" s="280"/>
      <c r="S402" s="283"/>
      <c r="T402" s="284"/>
    </row>
    <row r="403" spans="1:20" ht="14" customHeight="1">
      <c r="A403" s="286">
        <v>2</v>
      </c>
      <c r="B403" s="277">
        <v>50</v>
      </c>
      <c r="C403" s="278">
        <v>3.04</v>
      </c>
      <c r="D403" s="279"/>
      <c r="E403" s="278">
        <v>3.04</v>
      </c>
      <c r="F403" s="280"/>
      <c r="G403" s="281"/>
      <c r="H403" s="280"/>
      <c r="I403" s="281"/>
      <c r="J403" s="280"/>
      <c r="K403" s="281"/>
      <c r="L403" s="279"/>
      <c r="M403" s="278">
        <v>3.14</v>
      </c>
      <c r="N403" s="280"/>
      <c r="O403" s="281"/>
      <c r="P403" s="280"/>
      <c r="Q403" s="281"/>
      <c r="R403" s="280"/>
      <c r="S403" s="283"/>
      <c r="T403" s="284"/>
    </row>
    <row r="404" spans="1:20" ht="14" customHeight="1">
      <c r="A404" s="286">
        <v>3</v>
      </c>
      <c r="B404" s="277">
        <v>50</v>
      </c>
      <c r="C404" s="278">
        <v>3.14</v>
      </c>
      <c r="D404" s="279"/>
      <c r="E404" s="278">
        <v>3.14</v>
      </c>
      <c r="F404" s="280"/>
      <c r="G404" s="281"/>
      <c r="H404" s="280"/>
      <c r="I404" s="281"/>
      <c r="J404" s="280"/>
      <c r="K404" s="281"/>
      <c r="L404" s="279"/>
      <c r="M404" s="278">
        <v>3.34</v>
      </c>
      <c r="N404" s="280"/>
      <c r="O404" s="281"/>
      <c r="P404" s="280"/>
      <c r="Q404" s="281"/>
      <c r="R404" s="280"/>
      <c r="S404" s="283"/>
      <c r="T404" s="284"/>
    </row>
    <row r="405" spans="1:20" ht="14" customHeight="1">
      <c r="A405" s="286">
        <v>4</v>
      </c>
      <c r="B405" s="277">
        <v>50</v>
      </c>
      <c r="C405" s="278">
        <v>3.29</v>
      </c>
      <c r="D405" s="279"/>
      <c r="E405" s="278">
        <v>3.29</v>
      </c>
      <c r="F405" s="280"/>
      <c r="G405" s="281"/>
      <c r="H405" s="280"/>
      <c r="I405" s="281"/>
      <c r="J405" s="280"/>
      <c r="K405" s="281"/>
      <c r="L405" s="279"/>
      <c r="M405" s="278">
        <v>3.39</v>
      </c>
      <c r="N405" s="280"/>
      <c r="O405" s="281"/>
      <c r="P405" s="280"/>
      <c r="Q405" s="281"/>
      <c r="R405" s="280"/>
      <c r="S405" s="283"/>
      <c r="T405" s="284"/>
    </row>
    <row r="406" spans="1:20" ht="14" customHeight="1">
      <c r="A406" s="286">
        <v>5</v>
      </c>
      <c r="B406" s="277">
        <v>85</v>
      </c>
      <c r="C406" s="278">
        <v>3.39</v>
      </c>
      <c r="D406" s="279">
        <v>0.7</v>
      </c>
      <c r="E406" s="278">
        <v>3.39</v>
      </c>
      <c r="F406" s="280">
        <v>0.7</v>
      </c>
      <c r="G406" s="281"/>
      <c r="H406" s="280"/>
      <c r="I406" s="281"/>
      <c r="J406" s="280"/>
      <c r="K406" s="283"/>
      <c r="L406" s="279"/>
      <c r="M406" s="278">
        <v>3.49</v>
      </c>
      <c r="N406" s="280">
        <v>0.55000000000000004</v>
      </c>
      <c r="O406" s="281"/>
      <c r="P406" s="280"/>
      <c r="Q406" s="281"/>
      <c r="R406" s="280"/>
      <c r="S406" s="283"/>
      <c r="T406" s="284"/>
    </row>
    <row r="407" spans="1:20" ht="14" customHeight="1" thickBot="1">
      <c r="A407" s="290" t="s">
        <v>100</v>
      </c>
      <c r="B407" s="291">
        <v>50</v>
      </c>
      <c r="C407" s="292"/>
      <c r="D407" s="313">
        <v>0.5</v>
      </c>
      <c r="E407" s="292"/>
      <c r="F407" s="294"/>
      <c r="G407" s="295"/>
      <c r="H407" s="294"/>
      <c r="I407" s="295"/>
      <c r="J407" s="294"/>
      <c r="K407" s="296"/>
      <c r="L407" s="293"/>
      <c r="M407" s="292"/>
      <c r="N407" s="294"/>
      <c r="O407" s="295"/>
      <c r="P407" s="294"/>
      <c r="Q407" s="295"/>
      <c r="R407" s="294"/>
      <c r="S407" s="296"/>
      <c r="T407" s="298"/>
    </row>
    <row r="408" spans="1:20" s="195" customFormat="1" ht="8" customHeight="1" thickTop="1" thickBot="1"/>
    <row r="409" spans="1:20" ht="14" customHeight="1" thickTop="1" thickBot="1">
      <c r="A409" s="419" t="s">
        <v>105</v>
      </c>
      <c r="B409" s="420"/>
      <c r="C409" s="421" t="s">
        <v>90</v>
      </c>
      <c r="D409" s="422"/>
      <c r="E409" s="410" t="s">
        <v>102</v>
      </c>
      <c r="F409" s="411"/>
      <c r="G409" s="412"/>
      <c r="H409" s="412"/>
      <c r="I409" s="411"/>
      <c r="J409" s="411"/>
      <c r="K409" s="411"/>
      <c r="L409" s="413"/>
      <c r="M409" s="392" t="s">
        <v>103</v>
      </c>
      <c r="N409" s="393"/>
      <c r="O409" s="393"/>
      <c r="P409" s="393"/>
      <c r="Q409" s="393"/>
      <c r="R409" s="393"/>
      <c r="S409" s="393"/>
      <c r="T409" s="394"/>
    </row>
    <row r="410" spans="1:20" ht="14" customHeight="1">
      <c r="A410" s="267" t="s">
        <v>117</v>
      </c>
      <c r="B410" s="268" t="s">
        <v>48</v>
      </c>
      <c r="C410" s="423" t="s">
        <v>96</v>
      </c>
      <c r="D410" s="391"/>
      <c r="E410" s="397" t="s">
        <v>91</v>
      </c>
      <c r="F410" s="395"/>
      <c r="G410" s="397" t="s">
        <v>92</v>
      </c>
      <c r="H410" s="395"/>
      <c r="I410" s="390" t="s">
        <v>94</v>
      </c>
      <c r="J410" s="395"/>
      <c r="K410" s="390" t="s">
        <v>93</v>
      </c>
      <c r="L410" s="391"/>
      <c r="M410" s="397" t="s">
        <v>91</v>
      </c>
      <c r="N410" s="395"/>
      <c r="O410" s="398" t="s">
        <v>92</v>
      </c>
      <c r="P410" s="399"/>
      <c r="Q410" s="390" t="s">
        <v>94</v>
      </c>
      <c r="R410" s="395"/>
      <c r="S410" s="390" t="s">
        <v>93</v>
      </c>
      <c r="T410" s="391"/>
    </row>
    <row r="411" spans="1:20" ht="14" customHeight="1" thickBot="1">
      <c r="A411" s="269" t="s">
        <v>111</v>
      </c>
      <c r="B411" s="270">
        <v>43132</v>
      </c>
      <c r="C411" s="271" t="s">
        <v>89</v>
      </c>
      <c r="D411" s="272" t="s">
        <v>88</v>
      </c>
      <c r="E411" s="273" t="s">
        <v>89</v>
      </c>
      <c r="F411" s="274" t="s">
        <v>88</v>
      </c>
      <c r="G411" s="273" t="s">
        <v>89</v>
      </c>
      <c r="H411" s="274" t="s">
        <v>88</v>
      </c>
      <c r="I411" s="275" t="s">
        <v>89</v>
      </c>
      <c r="J411" s="274" t="s">
        <v>88</v>
      </c>
      <c r="K411" s="275" t="s">
        <v>89</v>
      </c>
      <c r="L411" s="272" t="s">
        <v>88</v>
      </c>
      <c r="M411" s="273" t="s">
        <v>89</v>
      </c>
      <c r="N411" s="274" t="s">
        <v>88</v>
      </c>
      <c r="O411" s="273" t="s">
        <v>89</v>
      </c>
      <c r="P411" s="274" t="s">
        <v>88</v>
      </c>
      <c r="Q411" s="275" t="s">
        <v>89</v>
      </c>
      <c r="R411" s="274" t="s">
        <v>88</v>
      </c>
      <c r="S411" s="275" t="s">
        <v>89</v>
      </c>
      <c r="T411" s="272" t="s">
        <v>88</v>
      </c>
    </row>
    <row r="412" spans="1:20" ht="14" customHeight="1">
      <c r="A412" s="276" t="s">
        <v>95</v>
      </c>
      <c r="B412" s="315"/>
      <c r="C412" s="316">
        <v>7</v>
      </c>
      <c r="D412" s="317"/>
      <c r="E412" s="318"/>
      <c r="F412" s="319"/>
      <c r="G412" s="320"/>
      <c r="H412" s="321"/>
      <c r="I412" s="320"/>
      <c r="J412" s="321"/>
      <c r="K412" s="320"/>
      <c r="L412" s="317"/>
      <c r="M412" s="318"/>
      <c r="N412" s="319"/>
      <c r="O412" s="320"/>
      <c r="P412" s="325"/>
      <c r="Q412" s="324"/>
      <c r="R412" s="325"/>
      <c r="S412" s="324"/>
      <c r="T412" s="326"/>
    </row>
    <row r="413" spans="1:20" ht="14" customHeight="1">
      <c r="A413" s="286">
        <v>1</v>
      </c>
      <c r="B413" s="277">
        <v>50</v>
      </c>
      <c r="C413" s="278">
        <v>3.24</v>
      </c>
      <c r="D413" s="279"/>
      <c r="E413" s="278"/>
      <c r="F413" s="280"/>
      <c r="G413" s="281"/>
      <c r="H413" s="280"/>
      <c r="I413" s="281"/>
      <c r="J413" s="280"/>
      <c r="K413" s="281"/>
      <c r="L413" s="279"/>
      <c r="M413" s="278"/>
      <c r="N413" s="280"/>
      <c r="O413" s="281"/>
      <c r="P413" s="282"/>
      <c r="Q413" s="283"/>
      <c r="R413" s="282"/>
      <c r="S413" s="283"/>
      <c r="T413" s="284"/>
    </row>
    <row r="414" spans="1:20" ht="14" customHeight="1">
      <c r="A414" s="286">
        <v>2</v>
      </c>
      <c r="B414" s="277">
        <v>50</v>
      </c>
      <c r="C414" s="278">
        <v>3.24</v>
      </c>
      <c r="D414" s="279"/>
      <c r="E414" s="278"/>
      <c r="F414" s="280"/>
      <c r="G414" s="281"/>
      <c r="H414" s="280"/>
      <c r="I414" s="281"/>
      <c r="J414" s="280"/>
      <c r="K414" s="281"/>
      <c r="L414" s="279"/>
      <c r="M414" s="278"/>
      <c r="N414" s="280"/>
      <c r="O414" s="281"/>
      <c r="P414" s="282"/>
      <c r="Q414" s="283"/>
      <c r="R414" s="282"/>
      <c r="S414" s="283"/>
      <c r="T414" s="284"/>
    </row>
    <row r="415" spans="1:20" ht="14" customHeight="1">
      <c r="A415" s="286">
        <v>3</v>
      </c>
      <c r="B415" s="277">
        <v>60</v>
      </c>
      <c r="C415" s="278">
        <v>3.39</v>
      </c>
      <c r="D415" s="279"/>
      <c r="E415" s="278"/>
      <c r="F415" s="280"/>
      <c r="G415" s="281"/>
      <c r="H415" s="280"/>
      <c r="I415" s="281"/>
      <c r="J415" s="280"/>
      <c r="K415" s="281"/>
      <c r="L415" s="279"/>
      <c r="M415" s="278"/>
      <c r="N415" s="280"/>
      <c r="O415" s="281"/>
      <c r="P415" s="282"/>
      <c r="Q415" s="283"/>
      <c r="R415" s="282"/>
      <c r="S415" s="283"/>
      <c r="T415" s="284"/>
    </row>
    <row r="416" spans="1:20" ht="14" customHeight="1">
      <c r="A416" s="286">
        <v>4</v>
      </c>
      <c r="B416" s="277">
        <v>60</v>
      </c>
      <c r="C416" s="278">
        <v>3.44</v>
      </c>
      <c r="D416" s="279"/>
      <c r="E416" s="278"/>
      <c r="F416" s="280"/>
      <c r="G416" s="281"/>
      <c r="H416" s="280"/>
      <c r="I416" s="281"/>
      <c r="J416" s="280"/>
      <c r="K416" s="281"/>
      <c r="L416" s="279"/>
      <c r="M416" s="278"/>
      <c r="N416" s="280"/>
      <c r="O416" s="281"/>
      <c r="P416" s="282"/>
      <c r="Q416" s="283"/>
      <c r="R416" s="282"/>
      <c r="S416" s="283"/>
      <c r="T416" s="284"/>
    </row>
    <row r="417" spans="1:20" ht="14" customHeight="1">
      <c r="A417" s="286">
        <v>5</v>
      </c>
      <c r="B417" s="277">
        <v>80</v>
      </c>
      <c r="C417" s="278">
        <v>3.64</v>
      </c>
      <c r="D417" s="279">
        <v>0</v>
      </c>
      <c r="E417" s="278">
        <v>3.39</v>
      </c>
      <c r="F417" s="280">
        <v>0.2</v>
      </c>
      <c r="G417" s="281">
        <v>3.39</v>
      </c>
      <c r="H417" s="280">
        <v>0.2</v>
      </c>
      <c r="I417" s="281">
        <v>3.39</v>
      </c>
      <c r="J417" s="280">
        <v>0.2</v>
      </c>
      <c r="K417" s="281">
        <v>3.39</v>
      </c>
      <c r="L417" s="279">
        <v>0.2</v>
      </c>
      <c r="M417" s="278"/>
      <c r="N417" s="280"/>
      <c r="O417" s="281"/>
      <c r="P417" s="282"/>
      <c r="Q417" s="283"/>
      <c r="R417" s="282"/>
      <c r="S417" s="283"/>
      <c r="T417" s="284"/>
    </row>
    <row r="418" spans="1:20" ht="14" customHeight="1">
      <c r="A418" s="286">
        <v>7</v>
      </c>
      <c r="B418" s="277">
        <v>100</v>
      </c>
      <c r="C418" s="278">
        <v>3.89</v>
      </c>
      <c r="D418" s="279"/>
      <c r="E418" s="278"/>
      <c r="F418" s="280"/>
      <c r="G418" s="281"/>
      <c r="H418" s="280"/>
      <c r="I418" s="281"/>
      <c r="J418" s="280"/>
      <c r="K418" s="281"/>
      <c r="L418" s="279"/>
      <c r="M418" s="278"/>
      <c r="N418" s="280"/>
      <c r="O418" s="281"/>
      <c r="P418" s="282"/>
      <c r="Q418" s="283"/>
      <c r="R418" s="282"/>
      <c r="S418" s="283"/>
      <c r="T418" s="284"/>
    </row>
    <row r="419" spans="1:20" ht="14" customHeight="1">
      <c r="A419" s="286">
        <v>10</v>
      </c>
      <c r="B419" s="277">
        <v>125</v>
      </c>
      <c r="C419" s="278">
        <v>4.3899999999999997</v>
      </c>
      <c r="D419" s="279"/>
      <c r="E419" s="278"/>
      <c r="F419" s="280"/>
      <c r="G419" s="281"/>
      <c r="H419" s="280"/>
      <c r="I419" s="281"/>
      <c r="J419" s="280"/>
      <c r="K419" s="281"/>
      <c r="L419" s="279"/>
      <c r="M419" s="278"/>
      <c r="N419" s="280"/>
      <c r="O419" s="281"/>
      <c r="P419" s="282"/>
      <c r="Q419" s="283"/>
      <c r="R419" s="282"/>
      <c r="S419" s="283"/>
      <c r="T419" s="284"/>
    </row>
    <row r="420" spans="1:20" ht="14" customHeight="1">
      <c r="A420" s="288" t="s">
        <v>97</v>
      </c>
      <c r="B420" s="277"/>
      <c r="C420" s="278"/>
      <c r="D420" s="279"/>
      <c r="E420" s="278"/>
      <c r="F420" s="280"/>
      <c r="G420" s="281"/>
      <c r="H420" s="280"/>
      <c r="I420" s="281"/>
      <c r="J420" s="280"/>
      <c r="K420" s="281"/>
      <c r="L420" s="279"/>
      <c r="M420" s="278"/>
      <c r="N420" s="280"/>
      <c r="O420" s="281"/>
      <c r="P420" s="282"/>
      <c r="Q420" s="283"/>
      <c r="R420" s="282"/>
      <c r="S420" s="283"/>
      <c r="T420" s="284"/>
    </row>
    <row r="421" spans="1:20" ht="14" customHeight="1">
      <c r="A421" s="351" t="s">
        <v>149</v>
      </c>
      <c r="B421" s="301"/>
      <c r="C421" s="302"/>
      <c r="D421" s="305"/>
      <c r="E421" s="302"/>
      <c r="F421" s="303"/>
      <c r="G421" s="304"/>
      <c r="H421" s="303"/>
      <c r="I421" s="304"/>
      <c r="J421" s="303"/>
      <c r="K421" s="304"/>
      <c r="L421" s="305"/>
      <c r="M421" s="302"/>
      <c r="N421" s="303"/>
      <c r="O421" s="304"/>
      <c r="P421" s="334"/>
      <c r="Q421" s="307"/>
      <c r="R421" s="334"/>
      <c r="S421" s="307"/>
      <c r="T421" s="308"/>
    </row>
    <row r="422" spans="1:20" ht="14" customHeight="1">
      <c r="A422" s="286">
        <v>5</v>
      </c>
      <c r="B422" s="277">
        <v>80</v>
      </c>
      <c r="C422" s="278">
        <v>3.04</v>
      </c>
      <c r="D422" s="279"/>
      <c r="E422" s="278">
        <v>3.34</v>
      </c>
      <c r="F422" s="280"/>
      <c r="G422" s="281">
        <v>3.34</v>
      </c>
      <c r="H422" s="280"/>
      <c r="I422" s="281">
        <v>3.34</v>
      </c>
      <c r="J422" s="280"/>
      <c r="K422" s="281">
        <v>3.34</v>
      </c>
      <c r="L422" s="279"/>
      <c r="M422" s="278"/>
      <c r="N422" s="280"/>
      <c r="O422" s="281"/>
      <c r="P422" s="282"/>
      <c r="Q422" s="283"/>
      <c r="R422" s="282"/>
      <c r="S422" s="283"/>
      <c r="T422" s="284"/>
    </row>
    <row r="423" spans="1:20" ht="14" customHeight="1" thickBot="1">
      <c r="A423" s="290">
        <v>5</v>
      </c>
      <c r="B423" s="291">
        <v>80</v>
      </c>
      <c r="C423" s="292">
        <v>3.04</v>
      </c>
      <c r="D423" s="293">
        <v>0.55000000000000004</v>
      </c>
      <c r="E423" s="292"/>
      <c r="F423" s="294"/>
      <c r="G423" s="295"/>
      <c r="H423" s="294"/>
      <c r="I423" s="295"/>
      <c r="J423" s="294"/>
      <c r="K423" s="295"/>
      <c r="L423" s="293"/>
      <c r="M423" s="292"/>
      <c r="N423" s="294"/>
      <c r="O423" s="295"/>
      <c r="P423" s="297"/>
      <c r="Q423" s="296"/>
      <c r="R423" s="297"/>
      <c r="S423" s="296"/>
      <c r="T423" s="298"/>
    </row>
    <row r="424" spans="1:20" ht="13" thickTop="1"/>
  </sheetData>
  <customSheetViews>
    <customSheetView guid="{8E975B15-11F9-4BBC-ACA7-A51DFD4AE225}" scale="80" showPageBreaks="1" showGridLines="0" printArea="1">
      <pane ySplit="4" topLeftCell="A5" activePane="bottomLeft" state="frozen"/>
      <selection pane="bottomLeft" activeCell="Z291" sqref="Z291"/>
      <rowBreaks count="9" manualBreakCount="9">
        <brk id="36" max="19" man="1"/>
        <brk id="79" max="19" man="1"/>
        <brk id="122" max="19" man="1"/>
        <brk id="158" max="19" man="1"/>
        <brk id="205" max="19" man="1"/>
        <brk id="251" max="19" man="1"/>
        <brk id="281" max="19" man="1"/>
        <brk id="328" max="19" man="1"/>
        <brk id="368" max="19" man="1"/>
      </rowBreaks>
      <pageMargins left="0.23622047244094491" right="3.937007874015748E-2" top="0.35433070866141736" bottom="0.74803149606299213" header="0.31496062992125984" footer="0.15748031496062992"/>
      <printOptions horizontalCentered="1"/>
      <pageSetup scale="83" orientation="landscape" r:id="rId1"/>
      <headerFooter>
        <oddFooter>&amp;CPRIME LENDER RATES
- &amp;P of &amp;N -&amp;R&amp;G</oddFooter>
      </headerFooter>
    </customSheetView>
  </customSheetViews>
  <mergeCells count="427">
    <mergeCell ref="S400:T400"/>
    <mergeCell ref="C399:D399"/>
    <mergeCell ref="E399:L399"/>
    <mergeCell ref="M399:T399"/>
    <mergeCell ref="C377:D377"/>
    <mergeCell ref="M4:N4"/>
    <mergeCell ref="O4:P4"/>
    <mergeCell ref="C400:D400"/>
    <mergeCell ref="E400:F400"/>
    <mergeCell ref="G400:H400"/>
    <mergeCell ref="I400:J400"/>
    <mergeCell ref="K400:L400"/>
    <mergeCell ref="M400:N400"/>
    <mergeCell ref="O400:P400"/>
    <mergeCell ref="Q400:R400"/>
    <mergeCell ref="E377:L377"/>
    <mergeCell ref="M377:T377"/>
    <mergeCell ref="C378:D378"/>
    <mergeCell ref="E378:F378"/>
    <mergeCell ref="Q4:R4"/>
    <mergeCell ref="G112:I112"/>
    <mergeCell ref="G113:I113"/>
    <mergeCell ref="G175:I175"/>
    <mergeCell ref="C284:D284"/>
    <mergeCell ref="C285:D285"/>
    <mergeCell ref="E285:F285"/>
    <mergeCell ref="G285:H285"/>
    <mergeCell ref="I285:J285"/>
    <mergeCell ref="K285:L285"/>
    <mergeCell ref="M285:N285"/>
    <mergeCell ref="O285:P285"/>
    <mergeCell ref="Q285:R285"/>
    <mergeCell ref="S285:T285"/>
    <mergeCell ref="C189:D189"/>
    <mergeCell ref="E189:L189"/>
    <mergeCell ref="C190:D190"/>
    <mergeCell ref="C209:D209"/>
    <mergeCell ref="C226:D226"/>
    <mergeCell ref="E226:F226"/>
    <mergeCell ref="G226:H226"/>
    <mergeCell ref="O226:P226"/>
    <mergeCell ref="Q226:R226"/>
    <mergeCell ref="I226:J226"/>
    <mergeCell ref="K226:L226"/>
    <mergeCell ref="G222:I222"/>
    <mergeCell ref="G223:I223"/>
    <mergeCell ref="C179:D179"/>
    <mergeCell ref="S3:T3"/>
    <mergeCell ref="E4:F4"/>
    <mergeCell ref="G4:H4"/>
    <mergeCell ref="I4:J4"/>
    <mergeCell ref="K4:L4"/>
    <mergeCell ref="E85:L85"/>
    <mergeCell ref="M85:T85"/>
    <mergeCell ref="M178:T178"/>
    <mergeCell ref="M179:N179"/>
    <mergeCell ref="O179:P179"/>
    <mergeCell ref="Q179:R179"/>
    <mergeCell ref="S179:T179"/>
    <mergeCell ref="I116:J116"/>
    <mergeCell ref="K116:L116"/>
    <mergeCell ref="M116:N116"/>
    <mergeCell ref="O116:P116"/>
    <mergeCell ref="Q116:R116"/>
    <mergeCell ref="S116:T116"/>
    <mergeCell ref="O64:P64"/>
    <mergeCell ref="S4:T4"/>
    <mergeCell ref="G71:I71"/>
    <mergeCell ref="G72:I72"/>
    <mergeCell ref="M6:T6"/>
    <mergeCell ref="G17:I17"/>
    <mergeCell ref="G18:I18"/>
    <mergeCell ref="G35:I35"/>
    <mergeCell ref="G36:I36"/>
    <mergeCell ref="G60:I60"/>
    <mergeCell ref="G61:I61"/>
    <mergeCell ref="E6:L6"/>
    <mergeCell ref="Q64:R64"/>
    <mergeCell ref="S64:T64"/>
    <mergeCell ref="O48:P48"/>
    <mergeCell ref="I39:J39"/>
    <mergeCell ref="K39:L39"/>
    <mergeCell ref="M39:N39"/>
    <mergeCell ref="O39:P39"/>
    <mergeCell ref="Q39:R39"/>
    <mergeCell ref="S39:T39"/>
    <mergeCell ref="E179:F179"/>
    <mergeCell ref="G179:H179"/>
    <mergeCell ref="I179:J179"/>
    <mergeCell ref="K179:L179"/>
    <mergeCell ref="M189:T189"/>
    <mergeCell ref="S190:T190"/>
    <mergeCell ref="G187:I187"/>
    <mergeCell ref="M190:N190"/>
    <mergeCell ref="S210:T210"/>
    <mergeCell ref="M210:N210"/>
    <mergeCell ref="I210:J210"/>
    <mergeCell ref="E190:F190"/>
    <mergeCell ref="G190:H190"/>
    <mergeCell ref="I190:J190"/>
    <mergeCell ref="K190:L190"/>
    <mergeCell ref="E209:L209"/>
    <mergeCell ref="O190:P190"/>
    <mergeCell ref="K210:L210"/>
    <mergeCell ref="M209:T209"/>
    <mergeCell ref="E210:F210"/>
    <mergeCell ref="G186:I186"/>
    <mergeCell ref="O210:P210"/>
    <mergeCell ref="Q210:R210"/>
    <mergeCell ref="A3:B4"/>
    <mergeCell ref="C3:D3"/>
    <mergeCell ref="C4:D4"/>
    <mergeCell ref="E3:F3"/>
    <mergeCell ref="G3:H3"/>
    <mergeCell ref="I3:J3"/>
    <mergeCell ref="K3:L3"/>
    <mergeCell ref="M3:N3"/>
    <mergeCell ref="C101:D101"/>
    <mergeCell ref="E101:L101"/>
    <mergeCell ref="M101:T101"/>
    <mergeCell ref="C6:D6"/>
    <mergeCell ref="O3:P3"/>
    <mergeCell ref="Q3:R3"/>
    <mergeCell ref="M21:N21"/>
    <mergeCell ref="O21:P21"/>
    <mergeCell ref="Q21:R21"/>
    <mergeCell ref="S21:T21"/>
    <mergeCell ref="C38:D38"/>
    <mergeCell ref="E38:L38"/>
    <mergeCell ref="M38:T38"/>
    <mergeCell ref="C39:D39"/>
    <mergeCell ref="E39:F39"/>
    <mergeCell ref="G39:H39"/>
    <mergeCell ref="S164:T164"/>
    <mergeCell ref="Q131:R131"/>
    <mergeCell ref="C164:D164"/>
    <mergeCell ref="C115:D115"/>
    <mergeCell ref="E115:L115"/>
    <mergeCell ref="M115:T115"/>
    <mergeCell ref="C116:D116"/>
    <mergeCell ref="E116:F116"/>
    <mergeCell ref="G116:H116"/>
    <mergeCell ref="G127:I127"/>
    <mergeCell ref="G128:I128"/>
    <mergeCell ref="C146:D146"/>
    <mergeCell ref="E146:L146"/>
    <mergeCell ref="E164:F164"/>
    <mergeCell ref="G164:H164"/>
    <mergeCell ref="C130:D130"/>
    <mergeCell ref="E130:L130"/>
    <mergeCell ref="C163:D163"/>
    <mergeCell ref="E163:L163"/>
    <mergeCell ref="G143:I143"/>
    <mergeCell ref="G144:I144"/>
    <mergeCell ref="C147:D147"/>
    <mergeCell ref="E147:F147"/>
    <mergeCell ref="G147:H147"/>
    <mergeCell ref="C20:D20"/>
    <mergeCell ref="E20:L20"/>
    <mergeCell ref="M20:T20"/>
    <mergeCell ref="C21:D21"/>
    <mergeCell ref="E21:F21"/>
    <mergeCell ref="G21:H21"/>
    <mergeCell ref="I21:J21"/>
    <mergeCell ref="K21:L21"/>
    <mergeCell ref="S240:T240"/>
    <mergeCell ref="C239:D239"/>
    <mergeCell ref="C225:D225"/>
    <mergeCell ref="G206:I206"/>
    <mergeCell ref="G207:I207"/>
    <mergeCell ref="C210:D210"/>
    <mergeCell ref="K102:L102"/>
    <mergeCell ref="M102:N102"/>
    <mergeCell ref="O102:P102"/>
    <mergeCell ref="Q102:R102"/>
    <mergeCell ref="C178:D178"/>
    <mergeCell ref="M146:T146"/>
    <mergeCell ref="M147:N147"/>
    <mergeCell ref="O147:P147"/>
    <mergeCell ref="Q147:R147"/>
    <mergeCell ref="S147:T147"/>
    <mergeCell ref="C270:D270"/>
    <mergeCell ref="E270:L270"/>
    <mergeCell ref="G271:H271"/>
    <mergeCell ref="I271:J271"/>
    <mergeCell ref="K271:L271"/>
    <mergeCell ref="O271:P271"/>
    <mergeCell ref="Q271:R271"/>
    <mergeCell ref="G253:H253"/>
    <mergeCell ref="I253:J253"/>
    <mergeCell ref="K253:L253"/>
    <mergeCell ref="M270:T270"/>
    <mergeCell ref="C271:D271"/>
    <mergeCell ref="C304:D304"/>
    <mergeCell ref="K304:L304"/>
    <mergeCell ref="M319:N319"/>
    <mergeCell ref="O319:P319"/>
    <mergeCell ref="Q319:R319"/>
    <mergeCell ref="C303:D303"/>
    <mergeCell ref="E303:L303"/>
    <mergeCell ref="C345:D345"/>
    <mergeCell ref="E345:L345"/>
    <mergeCell ref="E304:F304"/>
    <mergeCell ref="G304:H304"/>
    <mergeCell ref="I304:J304"/>
    <mergeCell ref="M131:N131"/>
    <mergeCell ref="O131:P131"/>
    <mergeCell ref="K346:L346"/>
    <mergeCell ref="M346:N346"/>
    <mergeCell ref="O346:P346"/>
    <mergeCell ref="Q253:R253"/>
    <mergeCell ref="K240:L240"/>
    <mergeCell ref="Q240:R240"/>
    <mergeCell ref="I164:J164"/>
    <mergeCell ref="K164:L164"/>
    <mergeCell ref="M164:N164"/>
    <mergeCell ref="O164:P164"/>
    <mergeCell ref="Q164:R164"/>
    <mergeCell ref="G176:I176"/>
    <mergeCell ref="I147:J147"/>
    <mergeCell ref="K147:L147"/>
    <mergeCell ref="E225:L225"/>
    <mergeCell ref="M225:T225"/>
    <mergeCell ref="E240:F240"/>
    <mergeCell ref="G240:H240"/>
    <mergeCell ref="G237:I237"/>
    <mergeCell ref="G236:I236"/>
    <mergeCell ref="I240:J240"/>
    <mergeCell ref="G249:I249"/>
    <mergeCell ref="C7:D7"/>
    <mergeCell ref="E7:F7"/>
    <mergeCell ref="G7:H7"/>
    <mergeCell ref="I7:J7"/>
    <mergeCell ref="K7:L7"/>
    <mergeCell ref="M7:N7"/>
    <mergeCell ref="O7:P7"/>
    <mergeCell ref="Q7:R7"/>
    <mergeCell ref="S7:T7"/>
    <mergeCell ref="C410:D410"/>
    <mergeCell ref="E410:F410"/>
    <mergeCell ref="G410:H410"/>
    <mergeCell ref="I410:J410"/>
    <mergeCell ref="K410:L410"/>
    <mergeCell ref="M410:N410"/>
    <mergeCell ref="O410:P410"/>
    <mergeCell ref="C356:D356"/>
    <mergeCell ref="C409:D409"/>
    <mergeCell ref="C357:D357"/>
    <mergeCell ref="E357:F357"/>
    <mergeCell ref="G357:H357"/>
    <mergeCell ref="I357:J357"/>
    <mergeCell ref="K357:L357"/>
    <mergeCell ref="K378:L378"/>
    <mergeCell ref="M378:N378"/>
    <mergeCell ref="M366:T366"/>
    <mergeCell ref="Q367:R367"/>
    <mergeCell ref="S367:T367"/>
    <mergeCell ref="K367:L367"/>
    <mergeCell ref="Q390:R390"/>
    <mergeCell ref="S390:T390"/>
    <mergeCell ref="E356:L356"/>
    <mergeCell ref="M356:T356"/>
    <mergeCell ref="Q410:R410"/>
    <mergeCell ref="S410:T410"/>
    <mergeCell ref="E409:L409"/>
    <mergeCell ref="M409:T409"/>
    <mergeCell ref="C333:D333"/>
    <mergeCell ref="E333:L333"/>
    <mergeCell ref="M333:T333"/>
    <mergeCell ref="C334:D334"/>
    <mergeCell ref="O304:P304"/>
    <mergeCell ref="M390:N390"/>
    <mergeCell ref="O390:P390"/>
    <mergeCell ref="M367:N367"/>
    <mergeCell ref="O367:P367"/>
    <mergeCell ref="M345:T345"/>
    <mergeCell ref="E334:F334"/>
    <mergeCell ref="G334:H334"/>
    <mergeCell ref="C366:D366"/>
    <mergeCell ref="E366:L366"/>
    <mergeCell ref="C367:D367"/>
    <mergeCell ref="E367:F367"/>
    <mergeCell ref="G367:H367"/>
    <mergeCell ref="S357:T357"/>
    <mergeCell ref="I367:J367"/>
    <mergeCell ref="M357:N357"/>
    <mergeCell ref="C389:D389"/>
    <mergeCell ref="G378:H378"/>
    <mergeCell ref="C390:D390"/>
    <mergeCell ref="E390:F390"/>
    <mergeCell ref="G390:H390"/>
    <mergeCell ref="I390:J390"/>
    <mergeCell ref="K390:L390"/>
    <mergeCell ref="E319:F319"/>
    <mergeCell ref="C318:D318"/>
    <mergeCell ref="C319:D319"/>
    <mergeCell ref="K334:L334"/>
    <mergeCell ref="E346:F346"/>
    <mergeCell ref="G346:H346"/>
    <mergeCell ref="I346:J346"/>
    <mergeCell ref="I334:J334"/>
    <mergeCell ref="E389:L389"/>
    <mergeCell ref="G319:H319"/>
    <mergeCell ref="C346:D346"/>
    <mergeCell ref="A399:B399"/>
    <mergeCell ref="A409:B409"/>
    <mergeCell ref="A303:B303"/>
    <mergeCell ref="A318:B318"/>
    <mergeCell ref="A333:B333"/>
    <mergeCell ref="A345:B345"/>
    <mergeCell ref="A356:B356"/>
    <mergeCell ref="A366:B366"/>
    <mergeCell ref="A377:B377"/>
    <mergeCell ref="A389:B389"/>
    <mergeCell ref="G250:I250"/>
    <mergeCell ref="G267:I267"/>
    <mergeCell ref="G268:I268"/>
    <mergeCell ref="M252:T252"/>
    <mergeCell ref="C253:D253"/>
    <mergeCell ref="M240:N240"/>
    <mergeCell ref="O240:P240"/>
    <mergeCell ref="M226:N226"/>
    <mergeCell ref="C252:D252"/>
    <mergeCell ref="E252:L252"/>
    <mergeCell ref="E253:F253"/>
    <mergeCell ref="C240:D240"/>
    <mergeCell ref="C47:D47"/>
    <mergeCell ref="E47:L47"/>
    <mergeCell ref="M47:T47"/>
    <mergeCell ref="C48:D48"/>
    <mergeCell ref="E48:F48"/>
    <mergeCell ref="G48:H48"/>
    <mergeCell ref="I48:J48"/>
    <mergeCell ref="K48:L48"/>
    <mergeCell ref="M48:N48"/>
    <mergeCell ref="Q48:R48"/>
    <mergeCell ref="S48:T48"/>
    <mergeCell ref="C63:D63"/>
    <mergeCell ref="E63:L63"/>
    <mergeCell ref="M63:T63"/>
    <mergeCell ref="C64:D64"/>
    <mergeCell ref="E64:F64"/>
    <mergeCell ref="G64:H64"/>
    <mergeCell ref="I64:J64"/>
    <mergeCell ref="K64:L64"/>
    <mergeCell ref="M64:N64"/>
    <mergeCell ref="C74:D74"/>
    <mergeCell ref="E74:L74"/>
    <mergeCell ref="M74:T74"/>
    <mergeCell ref="C75:D75"/>
    <mergeCell ref="E75:F75"/>
    <mergeCell ref="G75:H75"/>
    <mergeCell ref="I75:J75"/>
    <mergeCell ref="K75:L75"/>
    <mergeCell ref="M75:N75"/>
    <mergeCell ref="O75:P75"/>
    <mergeCell ref="S75:T75"/>
    <mergeCell ref="C86:D86"/>
    <mergeCell ref="E86:F86"/>
    <mergeCell ref="G86:H86"/>
    <mergeCell ref="I86:J86"/>
    <mergeCell ref="K86:L86"/>
    <mergeCell ref="G160:I160"/>
    <mergeCell ref="G161:I161"/>
    <mergeCell ref="S102:T102"/>
    <mergeCell ref="C85:D85"/>
    <mergeCell ref="G98:I98"/>
    <mergeCell ref="G99:I99"/>
    <mergeCell ref="M130:T130"/>
    <mergeCell ref="C131:D131"/>
    <mergeCell ref="E131:F131"/>
    <mergeCell ref="G131:H131"/>
    <mergeCell ref="I131:J131"/>
    <mergeCell ref="K131:L131"/>
    <mergeCell ref="S131:T131"/>
    <mergeCell ref="M86:N86"/>
    <mergeCell ref="O86:P86"/>
    <mergeCell ref="Q86:R86"/>
    <mergeCell ref="S86:T86"/>
    <mergeCell ref="C102:D102"/>
    <mergeCell ref="E102:F102"/>
    <mergeCell ref="M389:T389"/>
    <mergeCell ref="I378:J378"/>
    <mergeCell ref="Q378:R378"/>
    <mergeCell ref="Q346:R346"/>
    <mergeCell ref="E318:L318"/>
    <mergeCell ref="M271:N271"/>
    <mergeCell ref="G281:I281"/>
    <mergeCell ref="G282:I282"/>
    <mergeCell ref="M304:N304"/>
    <mergeCell ref="S378:T378"/>
    <mergeCell ref="O357:P357"/>
    <mergeCell ref="Q357:R357"/>
    <mergeCell ref="O378:P378"/>
    <mergeCell ref="I319:J319"/>
    <mergeCell ref="K319:L319"/>
    <mergeCell ref="G298:I298"/>
    <mergeCell ref="G299:I299"/>
    <mergeCell ref="S304:T304"/>
    <mergeCell ref="S319:T319"/>
    <mergeCell ref="E271:F271"/>
    <mergeCell ref="E284:L284"/>
    <mergeCell ref="M284:T284"/>
    <mergeCell ref="G82:I82"/>
    <mergeCell ref="G83:I83"/>
    <mergeCell ref="Q75:R75"/>
    <mergeCell ref="S346:T346"/>
    <mergeCell ref="M318:T318"/>
    <mergeCell ref="Q304:R304"/>
    <mergeCell ref="S226:T226"/>
    <mergeCell ref="M334:N334"/>
    <mergeCell ref="O334:P334"/>
    <mergeCell ref="Q334:R334"/>
    <mergeCell ref="S334:T334"/>
    <mergeCell ref="S271:T271"/>
    <mergeCell ref="M303:T303"/>
    <mergeCell ref="G102:H102"/>
    <mergeCell ref="I102:J102"/>
    <mergeCell ref="E178:L178"/>
    <mergeCell ref="G210:H210"/>
    <mergeCell ref="M163:T163"/>
    <mergeCell ref="Q190:R190"/>
    <mergeCell ref="M239:T239"/>
    <mergeCell ref="S253:T253"/>
    <mergeCell ref="M253:N253"/>
    <mergeCell ref="O253:P253"/>
    <mergeCell ref="E239:L239"/>
  </mergeCells>
  <printOptions horizontalCentered="1"/>
  <pageMargins left="0.23622047244094491" right="3.937007874015748E-2" top="0.35433070866141736" bottom="0.55000000000000004" header="0.31496062992125984" footer="0.15748031496062992"/>
  <pageSetup scale="74" orientation="landscape" r:id="rId2"/>
  <headerFooter>
    <oddFooter>&amp;CPRIME LENDER RATES
- &amp;P of &amp;N -</oddFooter>
  </headerFooter>
  <rowBreaks count="9" manualBreakCount="9">
    <brk id="37" max="19" man="1"/>
    <brk id="84" max="19" man="1"/>
    <brk id="128" max="19" man="1"/>
    <brk id="176" max="19" man="1"/>
    <brk id="223" max="19" man="1"/>
    <brk id="268" max="19" man="1"/>
    <brk id="299" max="19" man="1"/>
    <brk id="344" max="19" man="1"/>
    <brk id="397" max="19" man="1"/>
  </rowBreaks>
  <drawing r:id="rId3"/>
  <legacyDrawing r:id="rId4"/>
  <oleObjects>
    <mc:AlternateContent xmlns:mc="http://schemas.openxmlformats.org/markup-compatibility/2006">
      <mc:Choice Requires="x14">
        <oleObject progId="Acrobat Document" dvAspect="DVASPECT_ICON" shapeId="5787" r:id="rId5">
          <objectPr defaultSize="0" autoPict="0" r:id="rId6">
            <anchor moveWithCells="1">
              <from>
                <xdr:col>18</xdr:col>
                <xdr:colOff>25400</xdr:colOff>
                <xdr:row>70</xdr:row>
                <xdr:rowOff>25400</xdr:rowOff>
              </from>
              <to>
                <xdr:col>19</xdr:col>
                <xdr:colOff>25400</xdr:colOff>
                <xdr:row>72</xdr:row>
                <xdr:rowOff>88900</xdr:rowOff>
              </to>
            </anchor>
          </objectPr>
        </oleObject>
      </mc:Choice>
      <mc:Fallback>
        <oleObject progId="Acrobat Document" dvAspect="DVASPECT_ICON" shapeId="5787" r:id="rId5"/>
      </mc:Fallback>
    </mc:AlternateContent>
    <mc:AlternateContent xmlns:mc="http://schemas.openxmlformats.org/markup-compatibility/2006">
      <mc:Choice Requires="x14">
        <oleObject progId="Acrobat Document" dvAspect="DVASPECT_ICON" shapeId="5789" r:id="rId7">
          <objectPr defaultSize="0" autoPict="0" r:id="rId8">
            <anchor moveWithCells="1">
              <from>
                <xdr:col>17</xdr:col>
                <xdr:colOff>520700</xdr:colOff>
                <xdr:row>34</xdr:row>
                <xdr:rowOff>12700</xdr:rowOff>
              </from>
              <to>
                <xdr:col>18</xdr:col>
                <xdr:colOff>520700</xdr:colOff>
                <xdr:row>36</xdr:row>
                <xdr:rowOff>38100</xdr:rowOff>
              </to>
            </anchor>
          </objectPr>
        </oleObject>
      </mc:Choice>
      <mc:Fallback>
        <oleObject progId="Acrobat Document" dvAspect="DVASPECT_ICON" shapeId="5789" r:id="rId7"/>
      </mc:Fallback>
    </mc:AlternateContent>
    <mc:AlternateContent xmlns:mc="http://schemas.openxmlformats.org/markup-compatibility/2006">
      <mc:Choice Requires="x14">
        <oleObject progId="Acrobat Document" dvAspect="DVASPECT_ICON" shapeId="5818" r:id="rId9">
          <objectPr defaultSize="0" autoPict="0" r:id="rId10">
            <anchor moveWithCells="1">
              <from>
                <xdr:col>18</xdr:col>
                <xdr:colOff>12700</xdr:colOff>
                <xdr:row>174</xdr:row>
                <xdr:rowOff>12700</xdr:rowOff>
              </from>
              <to>
                <xdr:col>19</xdr:col>
                <xdr:colOff>12700</xdr:colOff>
                <xdr:row>176</xdr:row>
                <xdr:rowOff>76200</xdr:rowOff>
              </to>
            </anchor>
          </objectPr>
        </oleObject>
      </mc:Choice>
      <mc:Fallback>
        <oleObject progId="Acrobat Document" dvAspect="DVASPECT_ICON" shapeId="5818" r:id="rId9"/>
      </mc:Fallback>
    </mc:AlternateContent>
    <mc:AlternateContent xmlns:mc="http://schemas.openxmlformats.org/markup-compatibility/2006">
      <mc:Choice Requires="x14">
        <oleObject progId="Acrobat Document" dvAspect="DVASPECT_ICON" shapeId="5819" r:id="rId11">
          <objectPr defaultSize="0" autoPict="0" r:id="rId10">
            <anchor moveWithCells="1">
              <from>
                <xdr:col>18</xdr:col>
                <xdr:colOff>12700</xdr:colOff>
                <xdr:row>126</xdr:row>
                <xdr:rowOff>12700</xdr:rowOff>
              </from>
              <to>
                <xdr:col>19</xdr:col>
                <xdr:colOff>12700</xdr:colOff>
                <xdr:row>128</xdr:row>
                <xdr:rowOff>76200</xdr:rowOff>
              </to>
            </anchor>
          </objectPr>
        </oleObject>
      </mc:Choice>
      <mc:Fallback>
        <oleObject progId="Acrobat Document" dvAspect="DVASPECT_ICON" shapeId="5819" r:id="rId11"/>
      </mc:Fallback>
    </mc:AlternateContent>
    <mc:AlternateContent xmlns:mc="http://schemas.openxmlformats.org/markup-compatibility/2006">
      <mc:Choice Requires="x14">
        <oleObject progId="Acrobat Document" dvAspect="DVASPECT_ICON" shapeId="5821" r:id="rId12">
          <objectPr defaultSize="0" autoPict="0" r:id="rId13">
            <anchor moveWithCells="1">
              <from>
                <xdr:col>18</xdr:col>
                <xdr:colOff>12700</xdr:colOff>
                <xdr:row>111</xdr:row>
                <xdr:rowOff>25400</xdr:rowOff>
              </from>
              <to>
                <xdr:col>19</xdr:col>
                <xdr:colOff>12700</xdr:colOff>
                <xdr:row>113</xdr:row>
                <xdr:rowOff>88900</xdr:rowOff>
              </to>
            </anchor>
          </objectPr>
        </oleObject>
      </mc:Choice>
      <mc:Fallback>
        <oleObject progId="Acrobat Document" dvAspect="DVASPECT_ICON" shapeId="5821" r:id="rId12"/>
      </mc:Fallback>
    </mc:AlternateContent>
    <mc:AlternateContent xmlns:mc="http://schemas.openxmlformats.org/markup-compatibility/2006">
      <mc:Choice Requires="x14">
        <oleObject progId="Acrobat Document" dvAspect="DVASPECT_ICON" shapeId="5828" r:id="rId14">
          <objectPr defaultSize="0" autoPict="0" r:id="rId15">
            <anchor moveWithCells="1">
              <from>
                <xdr:col>18</xdr:col>
                <xdr:colOff>50800</xdr:colOff>
                <xdr:row>297</xdr:row>
                <xdr:rowOff>25400</xdr:rowOff>
              </from>
              <to>
                <xdr:col>19</xdr:col>
                <xdr:colOff>50800</xdr:colOff>
                <xdr:row>299</xdr:row>
                <xdr:rowOff>88900</xdr:rowOff>
              </to>
            </anchor>
          </objectPr>
        </oleObject>
      </mc:Choice>
      <mc:Fallback>
        <oleObject progId="Acrobat Document" dvAspect="DVASPECT_ICON" shapeId="5828" r:id="rId14"/>
      </mc:Fallback>
    </mc:AlternateContent>
    <mc:AlternateContent xmlns:mc="http://schemas.openxmlformats.org/markup-compatibility/2006">
      <mc:Choice Requires="x14">
        <oleObject progId="Acrobat Document" dvAspect="DVASPECT_ICON" shapeId="5833" r:id="rId16">
          <objectPr defaultSize="0" autoPict="0" r:id="rId15">
            <anchor moveWithCells="1">
              <from>
                <xdr:col>18</xdr:col>
                <xdr:colOff>12700</xdr:colOff>
                <xdr:row>266</xdr:row>
                <xdr:rowOff>38100</xdr:rowOff>
              </from>
              <to>
                <xdr:col>19</xdr:col>
                <xdr:colOff>12700</xdr:colOff>
                <xdr:row>269</xdr:row>
                <xdr:rowOff>12700</xdr:rowOff>
              </to>
            </anchor>
          </objectPr>
        </oleObject>
      </mc:Choice>
      <mc:Fallback>
        <oleObject progId="Acrobat Document" dvAspect="DVASPECT_ICON" shapeId="5833" r:id="rId16"/>
      </mc:Fallback>
    </mc:AlternateContent>
    <mc:AlternateContent xmlns:mc="http://schemas.openxmlformats.org/markup-compatibility/2006">
      <mc:Choice Requires="x14">
        <oleObject progId="Acrobat Document" dvAspect="DVASPECT_ICON" shapeId="5839" r:id="rId17">
          <objectPr defaultSize="0" autoPict="0" r:id="rId18">
            <anchor moveWithCells="1">
              <from>
                <xdr:col>18</xdr:col>
                <xdr:colOff>25400</xdr:colOff>
                <xdr:row>142</xdr:row>
                <xdr:rowOff>12700</xdr:rowOff>
              </from>
              <to>
                <xdr:col>19</xdr:col>
                <xdr:colOff>25400</xdr:colOff>
                <xdr:row>144</xdr:row>
                <xdr:rowOff>76200</xdr:rowOff>
              </to>
            </anchor>
          </objectPr>
        </oleObject>
      </mc:Choice>
      <mc:Fallback>
        <oleObject progId="Acrobat Document" dvAspect="DVASPECT_ICON" shapeId="5839" r:id="rId17"/>
      </mc:Fallback>
    </mc:AlternateContent>
    <mc:AlternateContent xmlns:mc="http://schemas.openxmlformats.org/markup-compatibility/2006">
      <mc:Choice Requires="x14">
        <oleObject progId="Acrobat Document" dvAspect="DVASPECT_ICON" shapeId="5842" r:id="rId19">
          <objectPr defaultSize="0" autoPict="0" r:id="rId20">
            <anchor moveWithCells="1">
              <from>
                <xdr:col>18</xdr:col>
                <xdr:colOff>12700</xdr:colOff>
                <xdr:row>280</xdr:row>
                <xdr:rowOff>50800</xdr:rowOff>
              </from>
              <to>
                <xdr:col>19</xdr:col>
                <xdr:colOff>12700</xdr:colOff>
                <xdr:row>283</xdr:row>
                <xdr:rowOff>12700</xdr:rowOff>
              </to>
            </anchor>
          </objectPr>
        </oleObject>
      </mc:Choice>
      <mc:Fallback>
        <oleObject progId="Acrobat Document" dvAspect="DVASPECT_ICON" shapeId="5842" r:id="rId19"/>
      </mc:Fallback>
    </mc:AlternateContent>
    <mc:AlternateContent xmlns:mc="http://schemas.openxmlformats.org/markup-compatibility/2006">
      <mc:Choice Requires="x14">
        <oleObject progId="Acrobat Document" dvAspect="DVASPECT_ICON" shapeId="5843" r:id="rId21">
          <objectPr defaultSize="0" autoPict="0" r:id="rId20">
            <anchor moveWithCells="1">
              <from>
                <xdr:col>18</xdr:col>
                <xdr:colOff>12700</xdr:colOff>
                <xdr:row>97</xdr:row>
                <xdr:rowOff>25400</xdr:rowOff>
              </from>
              <to>
                <xdr:col>19</xdr:col>
                <xdr:colOff>12700</xdr:colOff>
                <xdr:row>99</xdr:row>
                <xdr:rowOff>88900</xdr:rowOff>
              </to>
            </anchor>
          </objectPr>
        </oleObject>
      </mc:Choice>
      <mc:Fallback>
        <oleObject progId="Acrobat Document" dvAspect="DVASPECT_ICON" shapeId="5843" r:id="rId21"/>
      </mc:Fallback>
    </mc:AlternateContent>
    <mc:AlternateContent xmlns:mc="http://schemas.openxmlformats.org/markup-compatibility/2006">
      <mc:Choice Requires="x14">
        <oleObject progId="Acrobat Document" dvAspect="DVASPECT_ICON" shapeId="5844" r:id="rId22">
          <objectPr defaultSize="0" autoPict="0" r:id="rId23">
            <anchor moveWithCells="1">
              <from>
                <xdr:col>18</xdr:col>
                <xdr:colOff>25400</xdr:colOff>
                <xdr:row>59</xdr:row>
                <xdr:rowOff>25400</xdr:rowOff>
              </from>
              <to>
                <xdr:col>19</xdr:col>
                <xdr:colOff>25400</xdr:colOff>
                <xdr:row>61</xdr:row>
                <xdr:rowOff>88900</xdr:rowOff>
              </to>
            </anchor>
          </objectPr>
        </oleObject>
      </mc:Choice>
      <mc:Fallback>
        <oleObject progId="Acrobat Document" dvAspect="DVASPECT_ICON" shapeId="5844" r:id="rId22"/>
      </mc:Fallback>
    </mc:AlternateContent>
    <mc:AlternateContent xmlns:mc="http://schemas.openxmlformats.org/markup-compatibility/2006">
      <mc:Choice Requires="x14">
        <oleObject progId="Acrobat Document" dvAspect="DVASPECT_ICON" shapeId="5847" r:id="rId24">
          <objectPr defaultSize="0" autoPict="0" r:id="rId25">
            <anchor moveWithCells="1">
              <from>
                <xdr:col>18</xdr:col>
                <xdr:colOff>12700</xdr:colOff>
                <xdr:row>205</xdr:row>
                <xdr:rowOff>12700</xdr:rowOff>
              </from>
              <to>
                <xdr:col>19</xdr:col>
                <xdr:colOff>12700</xdr:colOff>
                <xdr:row>207</xdr:row>
                <xdr:rowOff>63500</xdr:rowOff>
              </to>
            </anchor>
          </objectPr>
        </oleObject>
      </mc:Choice>
      <mc:Fallback>
        <oleObject progId="Acrobat Document" dvAspect="DVASPECT_ICON" shapeId="5847" r:id="rId24"/>
      </mc:Fallback>
    </mc:AlternateContent>
    <mc:AlternateContent xmlns:mc="http://schemas.openxmlformats.org/markup-compatibility/2006">
      <mc:Choice Requires="x14">
        <oleObject progId="Acrobat Document" dvAspect="DVASPECT_ICON" shapeId="5848" r:id="rId26">
          <objectPr defaultSize="0" autoPict="0" r:id="rId27">
            <anchor moveWithCells="1">
              <from>
                <xdr:col>17</xdr:col>
                <xdr:colOff>520700</xdr:colOff>
                <xdr:row>16</xdr:row>
                <xdr:rowOff>25400</xdr:rowOff>
              </from>
              <to>
                <xdr:col>18</xdr:col>
                <xdr:colOff>520700</xdr:colOff>
                <xdr:row>18</xdr:row>
                <xdr:rowOff>76200</xdr:rowOff>
              </to>
            </anchor>
          </objectPr>
        </oleObject>
      </mc:Choice>
      <mc:Fallback>
        <oleObject progId="Acrobat Document" dvAspect="DVASPECT_ICON" shapeId="5848" r:id="rId26"/>
      </mc:Fallback>
    </mc:AlternateContent>
    <mc:AlternateContent xmlns:mc="http://schemas.openxmlformats.org/markup-compatibility/2006">
      <mc:Choice Requires="x14">
        <oleObject progId="Acrobat Document" dvAspect="DVASPECT_ICON" shapeId="5849" r:id="rId28">
          <objectPr defaultSize="0" autoPict="0" r:id="rId29">
            <anchor moveWithCells="1">
              <from>
                <xdr:col>17</xdr:col>
                <xdr:colOff>508000</xdr:colOff>
                <xdr:row>159</xdr:row>
                <xdr:rowOff>12700</xdr:rowOff>
              </from>
              <to>
                <xdr:col>18</xdr:col>
                <xdr:colOff>508000</xdr:colOff>
                <xdr:row>161</xdr:row>
                <xdr:rowOff>76200</xdr:rowOff>
              </to>
            </anchor>
          </objectPr>
        </oleObject>
      </mc:Choice>
      <mc:Fallback>
        <oleObject progId="Acrobat Document" dvAspect="DVASPECT_ICON" shapeId="5849" r:id="rId28"/>
      </mc:Fallback>
    </mc:AlternateContent>
    <mc:AlternateContent xmlns:mc="http://schemas.openxmlformats.org/markup-compatibility/2006">
      <mc:Choice Requires="x14">
        <oleObject progId="Acrobat Document" dvAspect="DVASPECT_ICON" shapeId="5850" r:id="rId30">
          <objectPr defaultSize="0" autoPict="0" r:id="rId29">
            <anchor moveWithCells="1">
              <from>
                <xdr:col>17</xdr:col>
                <xdr:colOff>508000</xdr:colOff>
                <xdr:row>221</xdr:row>
                <xdr:rowOff>25400</xdr:rowOff>
              </from>
              <to>
                <xdr:col>18</xdr:col>
                <xdr:colOff>508000</xdr:colOff>
                <xdr:row>223</xdr:row>
                <xdr:rowOff>88900</xdr:rowOff>
              </to>
            </anchor>
          </objectPr>
        </oleObject>
      </mc:Choice>
      <mc:Fallback>
        <oleObject progId="Acrobat Document" dvAspect="DVASPECT_ICON" shapeId="5850" r:id="rId30"/>
      </mc:Fallback>
    </mc:AlternateContent>
    <mc:AlternateContent xmlns:mc="http://schemas.openxmlformats.org/markup-compatibility/2006">
      <mc:Choice Requires="x14">
        <oleObject progId="Acrobat Document" dvAspect="DVASPECT_ICON" shapeId="5851" r:id="rId31">
          <objectPr defaultSize="0" autoPict="0" r:id="rId29">
            <anchor moveWithCells="1">
              <from>
                <xdr:col>18</xdr:col>
                <xdr:colOff>12700</xdr:colOff>
                <xdr:row>248</xdr:row>
                <xdr:rowOff>25400</xdr:rowOff>
              </from>
              <to>
                <xdr:col>19</xdr:col>
                <xdr:colOff>12700</xdr:colOff>
                <xdr:row>250</xdr:row>
                <xdr:rowOff>88900</xdr:rowOff>
              </to>
            </anchor>
          </objectPr>
        </oleObject>
      </mc:Choice>
      <mc:Fallback>
        <oleObject progId="Acrobat Document" dvAspect="DVASPECT_ICON" shapeId="5851" r:id="rId31"/>
      </mc:Fallback>
    </mc:AlternateContent>
    <mc:AlternateContent xmlns:mc="http://schemas.openxmlformats.org/markup-compatibility/2006">
      <mc:Choice Requires="x14">
        <oleObject progId="Acrobat Document" dvAspect="DVASPECT_ICON" shapeId="5852" r:id="rId32">
          <objectPr defaultSize="0" autoPict="0" r:id="rId29">
            <anchor moveWithCells="1">
              <from>
                <xdr:col>18</xdr:col>
                <xdr:colOff>38100</xdr:colOff>
                <xdr:row>235</xdr:row>
                <xdr:rowOff>25400</xdr:rowOff>
              </from>
              <to>
                <xdr:col>19</xdr:col>
                <xdr:colOff>38100</xdr:colOff>
                <xdr:row>237</xdr:row>
                <xdr:rowOff>88900</xdr:rowOff>
              </to>
            </anchor>
          </objectPr>
        </oleObject>
      </mc:Choice>
      <mc:Fallback>
        <oleObject progId="Acrobat Document" dvAspect="DVASPECT_ICON" shapeId="5852" r:id="rId32"/>
      </mc:Fallback>
    </mc:AlternateContent>
    <mc:AlternateContent xmlns:mc="http://schemas.openxmlformats.org/markup-compatibility/2006">
      <mc:Choice Requires="x14">
        <oleObject progId="Acrobat Document" dvAspect="DVASPECT_ICON" shapeId="5853" r:id="rId33">
          <objectPr defaultSize="0" autoPict="0" r:id="rId34">
            <anchor moveWithCells="1">
              <from>
                <xdr:col>18</xdr:col>
                <xdr:colOff>25400</xdr:colOff>
                <xdr:row>81</xdr:row>
                <xdr:rowOff>25400</xdr:rowOff>
              </from>
              <to>
                <xdr:col>19</xdr:col>
                <xdr:colOff>25400</xdr:colOff>
                <xdr:row>83</xdr:row>
                <xdr:rowOff>88900</xdr:rowOff>
              </to>
            </anchor>
          </objectPr>
        </oleObject>
      </mc:Choice>
      <mc:Fallback>
        <oleObject progId="Acrobat Document" dvAspect="DVASPECT_ICON" shapeId="5853" r:id="rId33"/>
      </mc:Fallback>
    </mc:AlternateContent>
    <mc:AlternateContent xmlns:mc="http://schemas.openxmlformats.org/markup-compatibility/2006">
      <mc:Choice Requires="x14">
        <oleObject progId="Acrobat Document" dvAspect="DVASPECT_ICON" shapeId="5854" r:id="rId35">
          <objectPr defaultSize="0" autoPict="0" r:id="rId36">
            <anchor moveWithCells="1">
              <from>
                <xdr:col>18</xdr:col>
                <xdr:colOff>38100</xdr:colOff>
                <xdr:row>185</xdr:row>
                <xdr:rowOff>25400</xdr:rowOff>
              </from>
              <to>
                <xdr:col>19</xdr:col>
                <xdr:colOff>50800</xdr:colOff>
                <xdr:row>187</xdr:row>
                <xdr:rowOff>88900</xdr:rowOff>
              </to>
            </anchor>
          </objectPr>
        </oleObject>
      </mc:Choice>
      <mc:Fallback>
        <oleObject progId="Acrobat Document" dvAspect="DVASPECT_ICON" shapeId="5854" r:id="rId3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election activeCell="A16" sqref="A16"/>
    </sheetView>
  </sheetViews>
  <sheetFormatPr baseColWidth="10" defaultColWidth="8.83203125" defaultRowHeight="15"/>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 Document" dvAspect="DVASPECT_ICON" shapeId="7214" r:id="rId4">
          <objectPr defaultSize="0" autoPict="0" r:id="rId5">
            <anchor moveWithCells="1">
              <from>
                <xdr:col>2</xdr:col>
                <xdr:colOff>50800</xdr:colOff>
                <xdr:row>4</xdr:row>
                <xdr:rowOff>127000</xdr:rowOff>
              </from>
              <to>
                <xdr:col>2</xdr:col>
                <xdr:colOff>584200</xdr:colOff>
                <xdr:row>6</xdr:row>
                <xdr:rowOff>165100</xdr:rowOff>
              </to>
            </anchor>
          </objectPr>
        </oleObject>
      </mc:Choice>
      <mc:Fallback>
        <oleObject progId="Acrobat Document" dvAspect="DVASPECT_ICON" shapeId="7214" r:id="rId4"/>
      </mc:Fallback>
    </mc:AlternateContent>
    <mc:AlternateContent xmlns:mc="http://schemas.openxmlformats.org/markup-compatibility/2006">
      <mc:Choice Requires="x14">
        <oleObject progId="Acrobat Document" dvAspect="DVASPECT_ICON" shapeId="7217" r:id="rId6">
          <objectPr defaultSize="0" autoPict="0" r:id="rId7">
            <anchor moveWithCells="1">
              <from>
                <xdr:col>2</xdr:col>
                <xdr:colOff>0</xdr:colOff>
                <xdr:row>13</xdr:row>
                <xdr:rowOff>0</xdr:rowOff>
              </from>
              <to>
                <xdr:col>2</xdr:col>
                <xdr:colOff>520700</xdr:colOff>
                <xdr:row>15</xdr:row>
                <xdr:rowOff>25400</xdr:rowOff>
              </to>
            </anchor>
          </objectPr>
        </oleObject>
      </mc:Choice>
      <mc:Fallback>
        <oleObject progId="Acrobat Document" dvAspect="DVASPECT_ICON" shapeId="7217"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35"/>
  <sheetViews>
    <sheetView zoomScaleNormal="100" workbookViewId="0">
      <selection activeCell="B4" sqref="B4"/>
    </sheetView>
  </sheetViews>
  <sheetFormatPr baseColWidth="10" defaultColWidth="8.83203125" defaultRowHeight="15"/>
  <cols>
    <col min="1" max="1" width="23.1640625" customWidth="1"/>
    <col min="2" max="2" width="65.6640625" customWidth="1"/>
  </cols>
  <sheetData>
    <row r="1" spans="1:2">
      <c r="A1" s="61" t="s">
        <v>16</v>
      </c>
      <c r="B1" s="62" t="s">
        <v>72</v>
      </c>
    </row>
    <row r="2" spans="1:2" ht="15.5" customHeight="1">
      <c r="A2" s="56" t="s">
        <v>15</v>
      </c>
      <c r="B2" s="58"/>
    </row>
    <row r="3" spans="1:2">
      <c r="A3" s="56" t="s">
        <v>10</v>
      </c>
      <c r="B3" s="63" t="s">
        <v>81</v>
      </c>
    </row>
    <row r="4" spans="1:2">
      <c r="A4" s="56" t="s">
        <v>139</v>
      </c>
      <c r="B4" s="69" t="s">
        <v>140</v>
      </c>
    </row>
    <row r="5" spans="1:2">
      <c r="A5" s="56" t="s">
        <v>77</v>
      </c>
      <c r="B5" s="69" t="s">
        <v>136</v>
      </c>
    </row>
    <row r="6" spans="1:2">
      <c r="A6" s="56" t="s">
        <v>6</v>
      </c>
      <c r="B6" s="69" t="s">
        <v>131</v>
      </c>
    </row>
    <row r="7" spans="1:2">
      <c r="A7" s="56" t="s">
        <v>11</v>
      </c>
      <c r="B7" s="58"/>
    </row>
    <row r="8" spans="1:2">
      <c r="A8" s="56" t="s">
        <v>5</v>
      </c>
      <c r="B8" s="69" t="s">
        <v>130</v>
      </c>
    </row>
    <row r="9" spans="1:2">
      <c r="A9" s="56" t="s">
        <v>58</v>
      </c>
      <c r="B9" s="69" t="s">
        <v>73</v>
      </c>
    </row>
    <row r="10" spans="1:2">
      <c r="A10" s="56" t="s">
        <v>13</v>
      </c>
      <c r="B10" s="69" t="s">
        <v>86</v>
      </c>
    </row>
    <row r="11" spans="1:2">
      <c r="A11" s="56" t="s">
        <v>12</v>
      </c>
      <c r="B11" s="69" t="s">
        <v>137</v>
      </c>
    </row>
    <row r="12" spans="1:2">
      <c r="A12" s="56" t="s">
        <v>9</v>
      </c>
      <c r="B12" s="69" t="s">
        <v>135</v>
      </c>
    </row>
    <row r="13" spans="1:2">
      <c r="A13" s="56" t="s">
        <v>7</v>
      </c>
      <c r="B13" s="69" t="s">
        <v>83</v>
      </c>
    </row>
    <row r="14" spans="1:2">
      <c r="A14" s="60" t="s">
        <v>14</v>
      </c>
      <c r="B14" s="69" t="s">
        <v>134</v>
      </c>
    </row>
    <row r="15" spans="1:2">
      <c r="A15" s="57" t="s">
        <v>79</v>
      </c>
      <c r="B15" s="59"/>
    </row>
    <row r="16" spans="1:2">
      <c r="A16" s="57" t="s">
        <v>60</v>
      </c>
      <c r="B16" s="68" t="s">
        <v>74</v>
      </c>
    </row>
    <row r="17" spans="1:2">
      <c r="A17" s="57" t="s">
        <v>4</v>
      </c>
      <c r="B17" s="68" t="s">
        <v>82</v>
      </c>
    </row>
    <row r="18" spans="1:2">
      <c r="A18" s="57" t="s">
        <v>3</v>
      </c>
      <c r="B18" s="68" t="s">
        <v>132</v>
      </c>
    </row>
    <row r="19" spans="1:2">
      <c r="A19" s="57" t="s">
        <v>8</v>
      </c>
      <c r="B19" s="68" t="s">
        <v>133</v>
      </c>
    </row>
    <row r="20" spans="1:2">
      <c r="A20" s="57" t="s">
        <v>80</v>
      </c>
      <c r="B20" s="68" t="s">
        <v>75</v>
      </c>
    </row>
    <row r="21" spans="1:2">
      <c r="A21" s="57" t="s">
        <v>0</v>
      </c>
      <c r="B21" s="68" t="s">
        <v>76</v>
      </c>
    </row>
    <row r="22" spans="1:2">
      <c r="A22" s="64"/>
      <c r="B22" s="65"/>
    </row>
    <row r="23" spans="1:2">
      <c r="A23" s="66" t="s">
        <v>34</v>
      </c>
      <c r="B23" s="65"/>
    </row>
    <row r="24" spans="1:2">
      <c r="A24" s="57" t="s">
        <v>35</v>
      </c>
      <c r="B24" s="65"/>
    </row>
    <row r="25" spans="1:2">
      <c r="A25" s="57" t="s">
        <v>36</v>
      </c>
      <c r="B25" s="65"/>
    </row>
    <row r="26" spans="1:2">
      <c r="A26" s="57" t="s">
        <v>37</v>
      </c>
      <c r="B26" s="65"/>
    </row>
    <row r="27" spans="1:2">
      <c r="A27" s="57" t="s">
        <v>38</v>
      </c>
      <c r="B27" s="65"/>
    </row>
    <row r="28" spans="1:2">
      <c r="A28" s="57" t="s">
        <v>39</v>
      </c>
      <c r="B28" s="65"/>
    </row>
    <row r="29" spans="1:2">
      <c r="A29" s="57" t="s">
        <v>40</v>
      </c>
      <c r="B29" s="67" t="s">
        <v>84</v>
      </c>
    </row>
    <row r="30" spans="1:2">
      <c r="A30" s="57" t="s">
        <v>41</v>
      </c>
      <c r="B30" s="65"/>
    </row>
    <row r="31" spans="1:2">
      <c r="A31" s="57" t="s">
        <v>42</v>
      </c>
      <c r="B31" s="67" t="s">
        <v>78</v>
      </c>
    </row>
    <row r="32" spans="1:2">
      <c r="A32" s="57" t="s">
        <v>43</v>
      </c>
      <c r="B32" s="65"/>
    </row>
    <row r="33" spans="1:2">
      <c r="A33" s="57" t="s">
        <v>44</v>
      </c>
      <c r="B33" s="65"/>
    </row>
    <row r="34" spans="1:2">
      <c r="A34" s="57" t="s">
        <v>45</v>
      </c>
      <c r="B34" s="65"/>
    </row>
    <row r="35" spans="1:2">
      <c r="A35" s="57" t="s">
        <v>46</v>
      </c>
      <c r="B35" s="65"/>
    </row>
  </sheetData>
  <customSheetViews>
    <customSheetView guid="{8E975B15-11F9-4BBC-ACA7-A51DFD4AE225}" state="hidden">
      <selection activeCell="G24" sqref="G24"/>
      <pageMargins left="0.7" right="0.7" top="0.75" bottom="0.75" header="0.3" footer="0.3"/>
      <pageSetup orientation="portrait" r:id="rId1"/>
    </customSheetView>
  </customSheetViews>
  <hyperlinks>
    <hyperlink ref="B31" r:id="rId2" xr:uid="{00000000-0004-0000-0300-000000000000}"/>
    <hyperlink ref="B29" r:id="rId3" xr:uid="{00000000-0004-0000-0300-000001000000}"/>
    <hyperlink ref="B13" r:id="rId4" xr:uid="{00000000-0004-0000-0300-000002000000}"/>
    <hyperlink ref="B17" r:id="rId5" xr:uid="{00000000-0004-0000-0300-000003000000}"/>
    <hyperlink ref="B3" r:id="rId6" xr:uid="{00000000-0004-0000-0300-000004000000}"/>
    <hyperlink ref="B21" r:id="rId7" xr:uid="{00000000-0004-0000-0300-000005000000}"/>
    <hyperlink ref="B20" r:id="rId8" xr:uid="{00000000-0004-0000-0300-000006000000}"/>
    <hyperlink ref="B16" r:id="rId9" xr:uid="{00000000-0004-0000-0300-000007000000}"/>
    <hyperlink ref="B9" r:id="rId10" xr:uid="{00000000-0004-0000-0300-000008000000}"/>
    <hyperlink ref="B10" r:id="rId11" xr:uid="{00000000-0004-0000-0300-000009000000}"/>
    <hyperlink ref="B8" r:id="rId12" xr:uid="{00000000-0004-0000-0300-00000A000000}"/>
    <hyperlink ref="B6" r:id="rId13" xr:uid="{00000000-0004-0000-0300-00000B000000}"/>
    <hyperlink ref="B18" r:id="rId14" xr:uid="{00000000-0004-0000-0300-00000C000000}"/>
    <hyperlink ref="B19" r:id="rId15" xr:uid="{00000000-0004-0000-0300-00000D000000}"/>
    <hyperlink ref="B14" r:id="rId16" xr:uid="{00000000-0004-0000-0300-00000E000000}"/>
    <hyperlink ref="B12" r:id="rId17" xr:uid="{00000000-0004-0000-0300-00000F000000}"/>
    <hyperlink ref="B5" r:id="rId18" xr:uid="{00000000-0004-0000-0300-000010000000}"/>
    <hyperlink ref="B11" r:id="rId19" xr:uid="{00000000-0004-0000-0300-000011000000}"/>
    <hyperlink ref="B4" r:id="rId20" xr:uid="{00000000-0004-0000-0300-000012000000}"/>
  </hyperlinks>
  <pageMargins left="0.7" right="0.7" top="0.75" bottom="0.75" header="0.3" footer="0.3"/>
  <pageSetup orientation="portrait" r:id="rId2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SnapShot</vt:lpstr>
      <vt:lpstr>Prime_Lender_Rates</vt:lpstr>
      <vt:lpstr>Sheet1</vt:lpstr>
      <vt:lpstr>Links</vt:lpstr>
      <vt:lpstr>Prime_Lender_Rates!Print_Area</vt:lpstr>
      <vt:lpstr>SnapShot!Print_Area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Tara English</dc:creator>
  <cp:lastModifiedBy>Pedersen, Tiffany</cp:lastModifiedBy>
  <cp:lastPrinted>2018-02-13T23:29:27Z</cp:lastPrinted>
  <dcterms:created xsi:type="dcterms:W3CDTF">2017-01-24T23:29:39Z</dcterms:created>
  <dcterms:modified xsi:type="dcterms:W3CDTF">2018-02-15T18:47:28Z</dcterms:modified>
</cp:coreProperties>
</file>