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Users/tiffany/Desktop/"/>
    </mc:Choice>
  </mc:AlternateContent>
  <xr:revisionPtr revIDLastSave="0" documentId="8_{BF03073C-9960-6D4B-90CB-E03556CB4E29}" xr6:coauthVersionLast="36" xr6:coauthVersionMax="36" xr10:uidLastSave="{00000000-0000-0000-0000-000000000000}"/>
  <bookViews>
    <workbookView xWindow="0" yWindow="460" windowWidth="28800" windowHeight="1244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 s="1"/>
  <c r="D13" i="1" l="1"/>
  <c r="M10" i="1"/>
  <c r="E10" i="1"/>
  <c r="E12" i="1"/>
  <c r="M12" i="1" s="1"/>
  <c r="D10" i="1"/>
  <c r="K11" i="1"/>
  <c r="K12" i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E11" i="1"/>
  <c r="E13" i="1"/>
  <c r="M13" i="1" s="1"/>
  <c r="E14" i="1"/>
  <c r="E15" i="1"/>
  <c r="M15" i="1" s="1"/>
  <c r="E16" i="1"/>
  <c r="M16" i="1" s="1"/>
  <c r="E17" i="1"/>
  <c r="M17" i="1" s="1"/>
  <c r="E18" i="1"/>
  <c r="E19" i="1"/>
  <c r="M19" i="1" s="1"/>
  <c r="E20" i="1"/>
  <c r="M20" i="1" s="1"/>
  <c r="E21" i="1"/>
  <c r="M21" i="1" s="1"/>
  <c r="E22" i="1"/>
  <c r="E23" i="1"/>
  <c r="M23" i="1" s="1"/>
  <c r="E24" i="1"/>
  <c r="M24" i="1" s="1"/>
  <c r="E25" i="1"/>
  <c r="M25" i="1" s="1"/>
  <c r="E26" i="1"/>
  <c r="E27" i="1"/>
  <c r="M27" i="1" s="1"/>
  <c r="E28" i="1"/>
  <c r="M28" i="1" s="1"/>
  <c r="E29" i="1"/>
  <c r="M29" i="1" s="1"/>
  <c r="E30" i="1"/>
  <c r="E31" i="1"/>
  <c r="M31" i="1" s="1"/>
  <c r="E32" i="1"/>
  <c r="M32" i="1" s="1"/>
  <c r="E33" i="1"/>
  <c r="M33" i="1" s="1"/>
  <c r="E34" i="1"/>
  <c r="E35" i="1"/>
  <c r="M35" i="1" s="1"/>
  <c r="E36" i="1"/>
  <c r="M36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37" i="1"/>
  <c r="Q33" i="1" l="1"/>
  <c r="Q29" i="1"/>
  <c r="Q25" i="1"/>
  <c r="Q21" i="1"/>
  <c r="Q17" i="1"/>
  <c r="Q13" i="1"/>
  <c r="Q36" i="1"/>
  <c r="Q32" i="1"/>
  <c r="Q28" i="1"/>
  <c r="Q24" i="1"/>
  <c r="Q20" i="1"/>
  <c r="Q16" i="1"/>
  <c r="M11" i="1"/>
  <c r="Q35" i="1"/>
  <c r="Q31" i="1"/>
  <c r="Q27" i="1"/>
  <c r="Q23" i="1"/>
  <c r="Q19" i="1"/>
  <c r="Q15" i="1"/>
  <c r="Q10" i="1"/>
  <c r="M34" i="1"/>
  <c r="Q34" i="1" s="1"/>
  <c r="M30" i="1"/>
  <c r="Q30" i="1" s="1"/>
  <c r="M26" i="1"/>
  <c r="Q26" i="1" s="1"/>
  <c r="M22" i="1"/>
  <c r="Q22" i="1" s="1"/>
  <c r="M18" i="1"/>
  <c r="Q18" i="1" s="1"/>
  <c r="M14" i="1"/>
  <c r="Q14" i="1" s="1"/>
  <c r="L12" i="1"/>
  <c r="Q12" i="1" s="1"/>
  <c r="L11" i="1"/>
  <c r="Q11" i="1" s="1"/>
  <c r="K37" i="1"/>
  <c r="N35" i="1"/>
  <c r="N20" i="1"/>
  <c r="N24" i="1"/>
  <c r="N28" i="1"/>
  <c r="N32" i="1"/>
  <c r="N36" i="1"/>
  <c r="N21" i="1"/>
  <c r="N22" i="1"/>
  <c r="N23" i="1"/>
  <c r="N25" i="1"/>
  <c r="N26" i="1"/>
  <c r="N27" i="1"/>
  <c r="N29" i="1"/>
  <c r="N30" i="1"/>
  <c r="N31" i="1"/>
  <c r="N33" i="1"/>
  <c r="N34" i="1"/>
  <c r="Q37" i="1" l="1"/>
  <c r="M37" i="1"/>
  <c r="N11" i="1"/>
  <c r="N12" i="1"/>
  <c r="N13" i="1"/>
  <c r="N14" i="1"/>
  <c r="N15" i="1"/>
  <c r="N16" i="1"/>
  <c r="N17" i="1"/>
  <c r="N18" i="1"/>
  <c r="N19" i="1"/>
  <c r="P37" i="1"/>
  <c r="O37" i="1"/>
  <c r="J37" i="1"/>
  <c r="E37" i="1"/>
  <c r="B37" i="1"/>
  <c r="N10" i="1"/>
  <c r="N37" i="1" l="1"/>
  <c r="D37" i="1"/>
</calcChain>
</file>

<file path=xl/sharedStrings.xml><?xml version="1.0" encoding="utf-8"?>
<sst xmlns="http://schemas.openxmlformats.org/spreadsheetml/2006/main" count="22" uniqueCount="22">
  <si>
    <t xml:space="preserve">Rental Property Address </t>
  </si>
  <si>
    <r>
      <t xml:space="preserve">Declared Value
</t>
    </r>
    <r>
      <rPr>
        <sz val="10"/>
        <rFont val="Arial"/>
        <family val="2"/>
      </rPr>
      <t>(use appraised value if appraisal received)</t>
    </r>
  </si>
  <si>
    <t xml:space="preserve">Principal Balance </t>
  </si>
  <si>
    <t>LTV</t>
  </si>
  <si>
    <t>Gross Monthly Expenses</t>
  </si>
  <si>
    <t>Monthly P&amp;I</t>
  </si>
  <si>
    <t>Monthly Taxes</t>
  </si>
  <si>
    <t>Monthly Rental Surplus/Shortfall</t>
  </si>
  <si>
    <t xml:space="preserve"> </t>
  </si>
  <si>
    <t xml:space="preserve">Total Gross Monthly </t>
  </si>
  <si>
    <t>15% Vacancy</t>
  </si>
  <si>
    <t>Heating</t>
  </si>
  <si>
    <t>Total</t>
  </si>
  <si>
    <t>Gross Monthly Unit 1</t>
  </si>
  <si>
    <t>Gross Monthly Unit 2</t>
  </si>
  <si>
    <t>Gross Monthly Unit 3</t>
  </si>
  <si>
    <t>Gross Monthly Unit 4</t>
  </si>
  <si>
    <t>Client:</t>
  </si>
  <si>
    <t>Do Not Input in Coloured Cells</t>
  </si>
  <si>
    <t>WOBC Rental Calculator</t>
  </si>
  <si>
    <r>
      <t>Condo Fees</t>
    </r>
    <r>
      <rPr>
        <sz val="10"/>
        <rFont val="Arial"/>
        <family val="2"/>
      </rPr>
      <t xml:space="preserve"> </t>
    </r>
  </si>
  <si>
    <t>Heat Min/Max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</si>
</sst>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-&quot;$&quot;* #,##0.00_-;\-&quot;$&quot;* #,##0.00_-;_-&quot;$&quot;* &quot;-&quot;??_-;_-@_-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b/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9" fontId="1" fillId="0" borderId="0" xfId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7" fontId="6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0" fillId="0" borderId="0" xfId="0"/>
    <xf numFmtId="0" fontId="0" fillId="8" borderId="0" xfId="0" applyFill="1"/>
    <xf numFmtId="7" fontId="7" fillId="0" borderId="4" xfId="2" applyNumberFormat="1" applyFont="1" applyFill="1" applyBorder="1" applyAlignment="1" applyProtection="1">
      <alignment horizontal="center"/>
      <protection locked="0"/>
    </xf>
    <xf numFmtId="7" fontId="7" fillId="0" borderId="7" xfId="2" applyNumberFormat="1" applyFont="1" applyFill="1" applyBorder="1" applyAlignment="1" applyProtection="1">
      <alignment horizontal="center"/>
      <protection locked="0"/>
    </xf>
    <xf numFmtId="165" fontId="0" fillId="0" borderId="8" xfId="4" applyFont="1" applyFill="1" applyBorder="1"/>
    <xf numFmtId="7" fontId="7" fillId="0" borderId="6" xfId="2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10" fillId="0" borderId="11" xfId="0" applyFont="1" applyFill="1" applyBorder="1"/>
    <xf numFmtId="0" fontId="0" fillId="0" borderId="11" xfId="0" applyFill="1" applyBorder="1"/>
    <xf numFmtId="49" fontId="0" fillId="0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1" fillId="0" borderId="11" xfId="0" applyFont="1" applyFill="1" applyBorder="1"/>
    <xf numFmtId="165" fontId="0" fillId="0" borderId="6" xfId="4" applyFont="1" applyFill="1" applyBorder="1"/>
    <xf numFmtId="165" fontId="0" fillId="0" borderId="13" xfId="4" applyFont="1" applyFill="1" applyBorder="1"/>
    <xf numFmtId="7" fontId="7" fillId="0" borderId="15" xfId="2" applyNumberFormat="1" applyFont="1" applyFill="1" applyBorder="1" applyAlignment="1" applyProtection="1">
      <alignment horizontal="center"/>
      <protection locked="0"/>
    </xf>
    <xf numFmtId="7" fontId="7" fillId="0" borderId="16" xfId="2" applyNumberFormat="1" applyFont="1" applyFill="1" applyBorder="1" applyAlignment="1" applyProtection="1">
      <alignment horizontal="center"/>
      <protection locked="0"/>
    </xf>
    <xf numFmtId="7" fontId="7" fillId="0" borderId="8" xfId="2" applyNumberFormat="1" applyFont="1" applyFill="1" applyBorder="1" applyAlignment="1" applyProtection="1">
      <alignment horizontal="center"/>
      <protection locked="0"/>
    </xf>
    <xf numFmtId="7" fontId="7" fillId="0" borderId="13" xfId="2" applyNumberFormat="1" applyFont="1" applyFill="1" applyBorder="1" applyAlignment="1" applyProtection="1">
      <alignment horizontal="center"/>
      <protection locked="0"/>
    </xf>
    <xf numFmtId="44" fontId="0" fillId="0" borderId="6" xfId="0" applyNumberFormat="1" applyFill="1" applyBorder="1"/>
    <xf numFmtId="7" fontId="0" fillId="0" borderId="0" xfId="0" applyNumberFormat="1" applyFill="1"/>
    <xf numFmtId="0" fontId="0" fillId="0" borderId="0" xfId="0" applyFill="1"/>
    <xf numFmtId="0" fontId="0" fillId="0" borderId="18" xfId="0" applyFill="1" applyBorder="1"/>
    <xf numFmtId="0" fontId="0" fillId="7" borderId="9" xfId="0" applyFill="1" applyBorder="1" applyAlignment="1" applyProtection="1">
      <alignment horizontal="center"/>
      <protection locked="0"/>
    </xf>
    <xf numFmtId="7" fontId="7" fillId="0" borderId="19" xfId="2" applyNumberFormat="1" applyFont="1" applyFill="1" applyBorder="1" applyAlignment="1" applyProtection="1">
      <alignment horizontal="center"/>
      <protection locked="0"/>
    </xf>
    <xf numFmtId="7" fontId="7" fillId="0" borderId="11" xfId="2" applyNumberFormat="1" applyFont="1" applyFill="1" applyBorder="1" applyAlignment="1" applyProtection="1">
      <alignment horizontal="center"/>
      <protection locked="0"/>
    </xf>
    <xf numFmtId="7" fontId="7" fillId="0" borderId="20" xfId="2" applyNumberFormat="1" applyFont="1" applyFill="1" applyBorder="1" applyAlignment="1" applyProtection="1">
      <alignment horizontal="center"/>
      <protection locked="0"/>
    </xf>
    <xf numFmtId="7" fontId="7" fillId="7" borderId="4" xfId="2" applyNumberFormat="1" applyFont="1" applyFill="1" applyBorder="1" applyAlignment="1" applyProtection="1">
      <alignment horizontal="center"/>
    </xf>
    <xf numFmtId="7" fontId="7" fillId="9" borderId="7" xfId="2" applyNumberFormat="1" applyFont="1" applyFill="1" applyBorder="1" applyAlignment="1" applyProtection="1">
      <alignment horizontal="center"/>
    </xf>
    <xf numFmtId="7" fontId="7" fillId="9" borderId="4" xfId="2" applyNumberFormat="1" applyFont="1" applyFill="1" applyBorder="1" applyAlignment="1" applyProtection="1">
      <alignment horizontal="center"/>
    </xf>
    <xf numFmtId="7" fontId="7" fillId="7" borderId="17" xfId="2" applyNumberFormat="1" applyFont="1" applyFill="1" applyBorder="1" applyAlignment="1" applyProtection="1">
      <alignment horizontal="center"/>
    </xf>
    <xf numFmtId="0" fontId="6" fillId="10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7" fontId="7" fillId="5" borderId="21" xfId="2" applyNumberFormat="1" applyFont="1" applyFill="1" applyBorder="1" applyAlignment="1" applyProtection="1">
      <alignment horizontal="center"/>
    </xf>
    <xf numFmtId="7" fontId="7" fillId="8" borderId="21" xfId="2" applyNumberFormat="1" applyFont="1" applyFill="1" applyBorder="1" applyAlignment="1" applyProtection="1">
      <alignment horizontal="center"/>
    </xf>
    <xf numFmtId="0" fontId="6" fillId="10" borderId="5" xfId="0" applyFont="1" applyFill="1" applyBorder="1" applyAlignment="1" applyProtection="1">
      <alignment horizontal="center" wrapText="1"/>
      <protection locked="0"/>
    </xf>
    <xf numFmtId="7" fontId="7" fillId="9" borderId="5" xfId="2" applyNumberFormat="1" applyFont="1" applyFill="1" applyBorder="1" applyAlignment="1" applyProtection="1">
      <alignment horizontal="center"/>
    </xf>
    <xf numFmtId="7" fontId="7" fillId="9" borderId="6" xfId="2" applyNumberFormat="1" applyFont="1" applyFill="1" applyBorder="1" applyAlignment="1" applyProtection="1">
      <alignment horizontal="center"/>
    </xf>
    <xf numFmtId="7" fontId="7" fillId="0" borderId="21" xfId="2" applyNumberFormat="1" applyFont="1" applyFill="1" applyBorder="1" applyAlignment="1" applyProtection="1">
      <alignment horizontal="center"/>
      <protection locked="0"/>
    </xf>
    <xf numFmtId="7" fontId="7" fillId="0" borderId="1" xfId="2" applyNumberFormat="1" applyFont="1" applyFill="1" applyBorder="1" applyAlignment="1" applyProtection="1">
      <alignment horizontal="center"/>
      <protection locked="0"/>
    </xf>
    <xf numFmtId="165" fontId="0" fillId="0" borderId="14" xfId="4" applyFont="1" applyFill="1" applyBorder="1"/>
    <xf numFmtId="10" fontId="7" fillId="9" borderId="4" xfId="2" quotePrefix="1" applyNumberFormat="1" applyFont="1" applyFill="1" applyBorder="1" applyAlignment="1" applyProtection="1">
      <alignment horizontal="center"/>
    </xf>
    <xf numFmtId="10" fontId="7" fillId="9" borderId="6" xfId="2" quotePrefix="1" applyNumberFormat="1" applyFont="1" applyFill="1" applyBorder="1" applyAlignment="1" applyProtection="1">
      <alignment horizontal="center"/>
    </xf>
    <xf numFmtId="7" fontId="7" fillId="7" borderId="6" xfId="2" applyNumberFormat="1" applyFont="1" applyFill="1" applyBorder="1" applyAlignment="1" applyProtection="1">
      <alignment horizontal="center"/>
    </xf>
    <xf numFmtId="0" fontId="13" fillId="7" borderId="0" xfId="0" applyFont="1" applyFill="1" applyAlignment="1" applyProtection="1">
      <alignment horizontal="left"/>
      <protection locked="0"/>
    </xf>
    <xf numFmtId="165" fontId="0" fillId="0" borderId="22" xfId="4" applyFont="1" applyFill="1" applyBorder="1"/>
    <xf numFmtId="165" fontId="0" fillId="0" borderId="23" xfId="4" applyFont="1" applyFill="1" applyBorder="1"/>
    <xf numFmtId="10" fontId="7" fillId="9" borderId="22" xfId="2" quotePrefix="1" applyNumberFormat="1" applyFont="1" applyFill="1" applyBorder="1" applyAlignment="1" applyProtection="1">
      <alignment horizontal="center"/>
    </xf>
    <xf numFmtId="7" fontId="7" fillId="7" borderId="22" xfId="2" applyNumberFormat="1" applyFont="1" applyFill="1" applyBorder="1" applyAlignment="1" applyProtection="1">
      <alignment horizontal="center"/>
    </xf>
    <xf numFmtId="7" fontId="7" fillId="0" borderId="24" xfId="2" applyNumberFormat="1" applyFont="1" applyFill="1" applyBorder="1" applyAlignment="1" applyProtection="1">
      <alignment horizontal="center"/>
      <protection locked="0"/>
    </xf>
    <xf numFmtId="7" fontId="7" fillId="0" borderId="18" xfId="2" applyNumberFormat="1" applyFont="1" applyFill="1" applyBorder="1" applyAlignment="1" applyProtection="1">
      <alignment horizontal="center"/>
      <protection locked="0"/>
    </xf>
    <xf numFmtId="7" fontId="7" fillId="0" borderId="22" xfId="2" applyNumberFormat="1" applyFont="1" applyFill="1" applyBorder="1" applyAlignment="1" applyProtection="1">
      <alignment horizontal="center"/>
      <protection locked="0"/>
    </xf>
    <xf numFmtId="7" fontId="7" fillId="9" borderId="22" xfId="2" applyNumberFormat="1" applyFont="1" applyFill="1" applyBorder="1" applyAlignment="1" applyProtection="1">
      <alignment horizontal="center"/>
    </xf>
    <xf numFmtId="7" fontId="7" fillId="5" borderId="25" xfId="2" applyNumberFormat="1" applyFont="1" applyFill="1" applyBorder="1" applyAlignment="1" applyProtection="1">
      <alignment horizontal="center"/>
    </xf>
    <xf numFmtId="7" fontId="0" fillId="6" borderId="9" xfId="0" applyNumberFormat="1" applyFill="1" applyBorder="1" applyAlignment="1" applyProtection="1">
      <alignment horizontal="center"/>
    </xf>
    <xf numFmtId="9" fontId="0" fillId="6" borderId="9" xfId="1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12" fillId="11" borderId="4" xfId="0" applyFont="1" applyFill="1" applyBorder="1" applyAlignment="1" applyProtection="1">
      <protection locked="0"/>
    </xf>
    <xf numFmtId="0" fontId="3" fillId="11" borderId="1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10" borderId="2" xfId="0" applyFont="1" applyFill="1" applyBorder="1" applyAlignment="1" applyProtection="1">
      <alignment horizontal="center"/>
      <protection locked="0"/>
    </xf>
    <xf numFmtId="0" fontId="6" fillId="10" borderId="5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10" borderId="2" xfId="0" applyFont="1" applyFill="1" applyBorder="1" applyAlignment="1" applyProtection="1">
      <alignment horizontal="center" wrapText="1"/>
      <protection locked="0"/>
    </xf>
    <xf numFmtId="0" fontId="6" fillId="10" borderId="3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</cellXfs>
  <cellStyles count="5">
    <cellStyle name="Comma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45"/>
  <sheetViews>
    <sheetView tabSelected="1" workbookViewId="0">
      <selection activeCell="Q16" sqref="Q16"/>
    </sheetView>
  </sheetViews>
  <sheetFormatPr baseColWidth="10" defaultColWidth="8.83203125" defaultRowHeight="15" x14ac:dyDescent="0.2"/>
  <cols>
    <col min="1" max="1" width="31.5" bestFit="1" customWidth="1"/>
    <col min="2" max="2" width="14.33203125" bestFit="1" customWidth="1"/>
    <col min="3" max="3" width="16.6640625" customWidth="1"/>
    <col min="5" max="5" width="12.83203125" customWidth="1"/>
    <col min="6" max="6" width="12.6640625" style="24" customWidth="1"/>
    <col min="7" max="7" width="12.6640625" style="23" customWidth="1"/>
    <col min="8" max="8" width="12.83203125" style="24" customWidth="1"/>
    <col min="9" max="9" width="12.6640625" style="23" customWidth="1"/>
    <col min="11" max="11" width="10.6640625" style="24" hidden="1" customWidth="1"/>
    <col min="12" max="12" width="10.6640625" style="24" customWidth="1"/>
    <col min="13" max="13" width="9.6640625" bestFit="1" customWidth="1"/>
    <col min="14" max="14" width="23.33203125" hidden="1" customWidth="1"/>
    <col min="15" max="15" width="11.83203125" bestFit="1" customWidth="1"/>
    <col min="16" max="16" width="14.33203125" bestFit="1" customWidth="1"/>
    <col min="17" max="17" width="17.5" customWidth="1"/>
    <col min="18" max="18" width="11.83203125" bestFit="1" customWidth="1"/>
  </cols>
  <sheetData>
    <row r="1" spans="1:17" ht="23" x14ac:dyDescent="0.25">
      <c r="A1" s="84" t="s">
        <v>19</v>
      </c>
      <c r="B1" s="85"/>
      <c r="C1" s="57"/>
      <c r="D1" s="57"/>
      <c r="E1" s="57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" x14ac:dyDescent="0.2">
      <c r="A3" s="70" t="s">
        <v>18</v>
      </c>
      <c r="B3" s="2"/>
      <c r="C3" s="55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" x14ac:dyDescent="0.2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" x14ac:dyDescent="0.2">
      <c r="A5" s="58"/>
      <c r="B5" s="7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" x14ac:dyDescent="0.2">
      <c r="A6" s="6" t="s">
        <v>17</v>
      </c>
      <c r="B6" s="93"/>
      <c r="C6" s="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86" t="s">
        <v>0</v>
      </c>
      <c r="B8" s="86" t="s">
        <v>1</v>
      </c>
      <c r="C8" s="86" t="s">
        <v>2</v>
      </c>
      <c r="D8" s="88" t="s">
        <v>3</v>
      </c>
      <c r="E8" s="86" t="s">
        <v>9</v>
      </c>
      <c r="F8" s="86" t="s">
        <v>13</v>
      </c>
      <c r="G8" s="86" t="s">
        <v>14</v>
      </c>
      <c r="H8" s="86" t="s">
        <v>15</v>
      </c>
      <c r="I8" s="86" t="s">
        <v>16</v>
      </c>
      <c r="J8" s="86" t="s">
        <v>20</v>
      </c>
      <c r="K8" s="22"/>
      <c r="L8" s="82"/>
      <c r="M8" s="54"/>
      <c r="N8" s="94" t="s">
        <v>4</v>
      </c>
      <c r="O8" s="86" t="s">
        <v>5</v>
      </c>
      <c r="P8" s="96" t="s">
        <v>6</v>
      </c>
      <c r="Q8" s="91" t="s">
        <v>7</v>
      </c>
    </row>
    <row r="9" spans="1:17" ht="30" thickBot="1" x14ac:dyDescent="0.25">
      <c r="A9" s="87"/>
      <c r="B9" s="87"/>
      <c r="C9" s="87"/>
      <c r="D9" s="89"/>
      <c r="E9" s="90"/>
      <c r="F9" s="87"/>
      <c r="G9" s="87"/>
      <c r="H9" s="87"/>
      <c r="I9" s="87"/>
      <c r="J9" s="87"/>
      <c r="K9" s="21" t="s">
        <v>11</v>
      </c>
      <c r="L9" s="83" t="s">
        <v>21</v>
      </c>
      <c r="M9" s="61" t="s">
        <v>10</v>
      </c>
      <c r="N9" s="95"/>
      <c r="O9" s="90"/>
      <c r="P9" s="97"/>
      <c r="Q9" s="92"/>
    </row>
    <row r="10" spans="1:17" ht="16" thickBot="1" x14ac:dyDescent="0.25">
      <c r="A10" s="30" t="s">
        <v>8</v>
      </c>
      <c r="B10" s="26"/>
      <c r="C10" s="64"/>
      <c r="D10" s="67" t="str">
        <f>IF(B10=0,"n/a",C10/B10)</f>
        <v>n/a</v>
      </c>
      <c r="E10" s="50">
        <f>F10+G10+H10+I10</f>
        <v>0</v>
      </c>
      <c r="F10" s="49"/>
      <c r="G10" s="39"/>
      <c r="H10" s="39"/>
      <c r="I10" s="47"/>
      <c r="J10" s="26"/>
      <c r="K10" s="51">
        <f t="shared" ref="K10:K36" si="0">B10*0.0025/12</f>
        <v>0</v>
      </c>
      <c r="L10" s="51">
        <f>MIN(MAX(100,K10),250)</f>
        <v>100</v>
      </c>
      <c r="M10" s="52">
        <f>E10*0.15</f>
        <v>0</v>
      </c>
      <c r="N10" s="59">
        <f>E10*0.4</f>
        <v>0</v>
      </c>
      <c r="O10" s="26"/>
      <c r="P10" s="26"/>
      <c r="Q10" s="53">
        <f>E10-J10-L10-M10-O10-P10</f>
        <v>-100</v>
      </c>
    </row>
    <row r="11" spans="1:17" ht="16" thickBot="1" x14ac:dyDescent="0.25">
      <c r="A11" s="31"/>
      <c r="B11" s="27"/>
      <c r="C11" s="65"/>
      <c r="D11" s="68" t="str">
        <f t="shared" ref="D11:D36" si="1">IF(B11=0,"n/a",C11/B11)</f>
        <v>n/a</v>
      </c>
      <c r="E11" s="69">
        <f t="shared" ref="E11:E36" si="2">F11+G11+H11+I11</f>
        <v>0</v>
      </c>
      <c r="F11" s="41"/>
      <c r="G11" s="40"/>
      <c r="H11" s="40"/>
      <c r="I11" s="48"/>
      <c r="J11" s="29"/>
      <c r="K11" s="51">
        <f t="shared" si="0"/>
        <v>0</v>
      </c>
      <c r="L11" s="51">
        <f t="shared" ref="L11:L36" si="3">MIN(MAX(100,K11),250)</f>
        <v>100</v>
      </c>
      <c r="M11" s="63">
        <f t="shared" ref="M11:M36" si="4">E11*0.15</f>
        <v>0</v>
      </c>
      <c r="N11" s="59">
        <f t="shared" ref="N11:N36" si="5">E11*0.4</f>
        <v>0</v>
      </c>
      <c r="O11" s="29"/>
      <c r="P11" s="29"/>
      <c r="Q11" s="53">
        <f t="shared" ref="Q11:Q36" si="6">E11-J11-L11-M11-O11-P11</f>
        <v>-100</v>
      </c>
    </row>
    <row r="12" spans="1:17" ht="16" thickBot="1" x14ac:dyDescent="0.25">
      <c r="A12" s="32"/>
      <c r="B12" s="36"/>
      <c r="C12" s="66"/>
      <c r="D12" s="68" t="str">
        <f t="shared" si="1"/>
        <v>n/a</v>
      </c>
      <c r="E12" s="69">
        <f t="shared" si="2"/>
        <v>0</v>
      </c>
      <c r="F12" s="37"/>
      <c r="G12" s="40"/>
      <c r="H12" s="40"/>
      <c r="I12" s="48"/>
      <c r="J12" s="29"/>
      <c r="K12" s="51">
        <f t="shared" si="0"/>
        <v>0</v>
      </c>
      <c r="L12" s="51">
        <f t="shared" si="3"/>
        <v>100</v>
      </c>
      <c r="M12" s="63">
        <f t="shared" si="4"/>
        <v>0</v>
      </c>
      <c r="N12" s="59">
        <f t="shared" si="5"/>
        <v>0</v>
      </c>
      <c r="O12" s="36"/>
      <c r="P12" s="42"/>
      <c r="Q12" s="53">
        <f t="shared" si="6"/>
        <v>-100</v>
      </c>
    </row>
    <row r="13" spans="1:17" ht="16" thickBot="1" x14ac:dyDescent="0.25">
      <c r="A13" s="32"/>
      <c r="B13" s="36"/>
      <c r="C13" s="66"/>
      <c r="D13" s="68" t="str">
        <f t="shared" si="1"/>
        <v>n/a</v>
      </c>
      <c r="E13" s="69">
        <f t="shared" si="2"/>
        <v>0</v>
      </c>
      <c r="F13" s="37"/>
      <c r="G13" s="28"/>
      <c r="H13" s="28"/>
      <c r="I13" s="48"/>
      <c r="J13" s="29"/>
      <c r="K13" s="51">
        <f t="shared" si="0"/>
        <v>0</v>
      </c>
      <c r="L13" s="51">
        <f t="shared" si="3"/>
        <v>100</v>
      </c>
      <c r="M13" s="63">
        <f t="shared" si="4"/>
        <v>0</v>
      </c>
      <c r="N13" s="59">
        <f t="shared" si="5"/>
        <v>0</v>
      </c>
      <c r="O13" s="36"/>
      <c r="P13" s="42"/>
      <c r="Q13" s="53">
        <f t="shared" si="6"/>
        <v>-100</v>
      </c>
    </row>
    <row r="14" spans="1:17" ht="16" thickBot="1" x14ac:dyDescent="0.25">
      <c r="A14" s="32"/>
      <c r="B14" s="36"/>
      <c r="C14" s="65"/>
      <c r="D14" s="68" t="str">
        <f t="shared" si="1"/>
        <v>n/a</v>
      </c>
      <c r="E14" s="69">
        <f t="shared" si="2"/>
        <v>0</v>
      </c>
      <c r="F14" s="37"/>
      <c r="G14" s="28"/>
      <c r="H14" s="28"/>
      <c r="I14" s="48"/>
      <c r="J14" s="29"/>
      <c r="K14" s="51">
        <f t="shared" si="0"/>
        <v>0</v>
      </c>
      <c r="L14" s="51">
        <f t="shared" si="3"/>
        <v>100</v>
      </c>
      <c r="M14" s="63">
        <f t="shared" si="4"/>
        <v>0</v>
      </c>
      <c r="N14" s="59">
        <f t="shared" si="5"/>
        <v>0</v>
      </c>
      <c r="O14" s="29"/>
      <c r="P14" s="42"/>
      <c r="Q14" s="53">
        <f t="shared" si="6"/>
        <v>-100</v>
      </c>
    </row>
    <row r="15" spans="1:17" ht="16" thickBot="1" x14ac:dyDescent="0.25">
      <c r="A15" s="33"/>
      <c r="B15" s="27"/>
      <c r="C15" s="65"/>
      <c r="D15" s="68" t="str">
        <f t="shared" si="1"/>
        <v>n/a</v>
      </c>
      <c r="E15" s="69">
        <f t="shared" si="2"/>
        <v>0</v>
      </c>
      <c r="F15" s="41"/>
      <c r="G15" s="40"/>
      <c r="H15" s="40"/>
      <c r="I15" s="48"/>
      <c r="J15" s="29"/>
      <c r="K15" s="51">
        <f t="shared" si="0"/>
        <v>0</v>
      </c>
      <c r="L15" s="51">
        <f t="shared" si="3"/>
        <v>100</v>
      </c>
      <c r="M15" s="63">
        <f t="shared" si="4"/>
        <v>0</v>
      </c>
      <c r="N15" s="59">
        <f t="shared" si="5"/>
        <v>0</v>
      </c>
      <c r="O15" s="29"/>
      <c r="P15" s="29"/>
      <c r="Q15" s="53">
        <f t="shared" si="6"/>
        <v>-100</v>
      </c>
    </row>
    <row r="16" spans="1:17" ht="16" thickBot="1" x14ac:dyDescent="0.25">
      <c r="A16" s="31"/>
      <c r="B16" s="27"/>
      <c r="C16" s="65"/>
      <c r="D16" s="68" t="str">
        <f t="shared" si="1"/>
        <v>n/a</v>
      </c>
      <c r="E16" s="69">
        <f t="shared" si="2"/>
        <v>0</v>
      </c>
      <c r="F16" s="41"/>
      <c r="G16" s="40"/>
      <c r="H16" s="40"/>
      <c r="I16" s="48"/>
      <c r="J16" s="29"/>
      <c r="K16" s="51">
        <f t="shared" si="0"/>
        <v>0</v>
      </c>
      <c r="L16" s="51">
        <f t="shared" si="3"/>
        <v>100</v>
      </c>
      <c r="M16" s="63">
        <f t="shared" si="4"/>
        <v>0</v>
      </c>
      <c r="N16" s="59">
        <f t="shared" si="5"/>
        <v>0</v>
      </c>
      <c r="O16" s="29"/>
      <c r="P16" s="29"/>
      <c r="Q16" s="53">
        <f t="shared" si="6"/>
        <v>-100</v>
      </c>
    </row>
    <row r="17" spans="1:74" ht="16" thickBot="1" x14ac:dyDescent="0.25">
      <c r="A17" s="32"/>
      <c r="B17" s="36"/>
      <c r="C17" s="66"/>
      <c r="D17" s="68" t="str">
        <f t="shared" si="1"/>
        <v>n/a</v>
      </c>
      <c r="E17" s="69">
        <f t="shared" si="2"/>
        <v>0</v>
      </c>
      <c r="F17" s="37"/>
      <c r="G17" s="28"/>
      <c r="H17" s="28"/>
      <c r="I17" s="48"/>
      <c r="J17" s="29"/>
      <c r="K17" s="51">
        <f t="shared" si="0"/>
        <v>0</v>
      </c>
      <c r="L17" s="51">
        <f t="shared" si="3"/>
        <v>100</v>
      </c>
      <c r="M17" s="63">
        <f t="shared" si="4"/>
        <v>0</v>
      </c>
      <c r="N17" s="59">
        <f t="shared" si="5"/>
        <v>0</v>
      </c>
      <c r="O17" s="36"/>
      <c r="P17" s="29"/>
      <c r="Q17" s="53">
        <f t="shared" si="6"/>
        <v>-100</v>
      </c>
    </row>
    <row r="18" spans="1:74" ht="16" thickBot="1" x14ac:dyDescent="0.25">
      <c r="A18" s="32"/>
      <c r="B18" s="36"/>
      <c r="C18" s="66"/>
      <c r="D18" s="68" t="str">
        <f t="shared" si="1"/>
        <v>n/a</v>
      </c>
      <c r="E18" s="69">
        <f t="shared" si="2"/>
        <v>0</v>
      </c>
      <c r="F18" s="37"/>
      <c r="G18" s="28"/>
      <c r="H18" s="28"/>
      <c r="I18" s="48"/>
      <c r="J18" s="29"/>
      <c r="K18" s="51">
        <f t="shared" si="0"/>
        <v>0</v>
      </c>
      <c r="L18" s="51">
        <f t="shared" si="3"/>
        <v>100</v>
      </c>
      <c r="M18" s="63">
        <f t="shared" si="4"/>
        <v>0</v>
      </c>
      <c r="N18" s="59">
        <f t="shared" si="5"/>
        <v>0</v>
      </c>
      <c r="O18" s="36"/>
      <c r="P18" s="29"/>
      <c r="Q18" s="53">
        <f t="shared" si="6"/>
        <v>-100</v>
      </c>
    </row>
    <row r="19" spans="1:74" ht="16" thickBot="1" x14ac:dyDescent="0.25">
      <c r="A19" s="32"/>
      <c r="B19" s="36"/>
      <c r="C19" s="66"/>
      <c r="D19" s="68" t="str">
        <f t="shared" si="1"/>
        <v>n/a</v>
      </c>
      <c r="E19" s="69">
        <f t="shared" si="2"/>
        <v>0</v>
      </c>
      <c r="F19" s="37"/>
      <c r="G19" s="28"/>
      <c r="H19" s="28"/>
      <c r="I19" s="48"/>
      <c r="J19" s="29"/>
      <c r="K19" s="51">
        <f t="shared" si="0"/>
        <v>0</v>
      </c>
      <c r="L19" s="51">
        <f t="shared" si="3"/>
        <v>100</v>
      </c>
      <c r="M19" s="63">
        <f t="shared" si="4"/>
        <v>0</v>
      </c>
      <c r="N19" s="59">
        <f t="shared" si="5"/>
        <v>0</v>
      </c>
      <c r="O19" s="36"/>
      <c r="P19" s="29"/>
      <c r="Q19" s="53">
        <f t="shared" si="6"/>
        <v>-100</v>
      </c>
    </row>
    <row r="20" spans="1:74" ht="16" thickBot="1" x14ac:dyDescent="0.25">
      <c r="A20" s="32"/>
      <c r="B20" s="36"/>
      <c r="C20" s="66"/>
      <c r="D20" s="68" t="str">
        <f t="shared" si="1"/>
        <v>n/a</v>
      </c>
      <c r="E20" s="69">
        <f t="shared" si="2"/>
        <v>0</v>
      </c>
      <c r="F20" s="37"/>
      <c r="G20" s="28"/>
      <c r="H20" s="28"/>
      <c r="I20" s="48"/>
      <c r="J20" s="29"/>
      <c r="K20" s="51">
        <f t="shared" si="0"/>
        <v>0</v>
      </c>
      <c r="L20" s="51">
        <f t="shared" si="3"/>
        <v>100</v>
      </c>
      <c r="M20" s="63">
        <f t="shared" si="4"/>
        <v>0</v>
      </c>
      <c r="N20" s="59">
        <f t="shared" si="5"/>
        <v>0</v>
      </c>
      <c r="O20" s="36"/>
      <c r="P20" s="29"/>
      <c r="Q20" s="53">
        <f t="shared" si="6"/>
        <v>-100</v>
      </c>
    </row>
    <row r="21" spans="1:74" ht="16" thickBot="1" x14ac:dyDescent="0.25">
      <c r="A21" s="33"/>
      <c r="B21" s="27"/>
      <c r="C21" s="65"/>
      <c r="D21" s="68" t="str">
        <f t="shared" si="1"/>
        <v>n/a</v>
      </c>
      <c r="E21" s="69">
        <f t="shared" si="2"/>
        <v>0</v>
      </c>
      <c r="F21" s="41"/>
      <c r="G21" s="40"/>
      <c r="H21" s="40"/>
      <c r="I21" s="48"/>
      <c r="J21" s="29"/>
      <c r="K21" s="51">
        <f t="shared" si="0"/>
        <v>0</v>
      </c>
      <c r="L21" s="51">
        <f t="shared" si="3"/>
        <v>100</v>
      </c>
      <c r="M21" s="63">
        <f t="shared" si="4"/>
        <v>0</v>
      </c>
      <c r="N21" s="59">
        <f t="shared" si="5"/>
        <v>0</v>
      </c>
      <c r="O21" s="29"/>
      <c r="P21" s="29"/>
      <c r="Q21" s="53">
        <f t="shared" si="6"/>
        <v>-100</v>
      </c>
    </row>
    <row r="22" spans="1:74" ht="16" thickBot="1" x14ac:dyDescent="0.25">
      <c r="A22" s="31"/>
      <c r="B22" s="27"/>
      <c r="C22" s="65"/>
      <c r="D22" s="68" t="str">
        <f t="shared" si="1"/>
        <v>n/a</v>
      </c>
      <c r="E22" s="69">
        <f t="shared" si="2"/>
        <v>0</v>
      </c>
      <c r="F22" s="41"/>
      <c r="G22" s="40"/>
      <c r="H22" s="40"/>
      <c r="I22" s="48"/>
      <c r="J22" s="29"/>
      <c r="K22" s="51">
        <f t="shared" si="0"/>
        <v>0</v>
      </c>
      <c r="L22" s="51">
        <f t="shared" si="3"/>
        <v>100</v>
      </c>
      <c r="M22" s="63">
        <f t="shared" si="4"/>
        <v>0</v>
      </c>
      <c r="N22" s="59">
        <f t="shared" si="5"/>
        <v>0</v>
      </c>
      <c r="O22" s="29"/>
      <c r="P22" s="29"/>
      <c r="Q22" s="53">
        <f t="shared" si="6"/>
        <v>-100</v>
      </c>
    </row>
    <row r="23" spans="1:74" ht="16" thickBot="1" x14ac:dyDescent="0.25">
      <c r="A23" s="32"/>
      <c r="B23" s="36"/>
      <c r="C23" s="66"/>
      <c r="D23" s="68" t="str">
        <f t="shared" si="1"/>
        <v>n/a</v>
      </c>
      <c r="E23" s="69">
        <f t="shared" si="2"/>
        <v>0</v>
      </c>
      <c r="F23" s="37"/>
      <c r="G23" s="28"/>
      <c r="H23" s="28"/>
      <c r="I23" s="48"/>
      <c r="J23" s="29"/>
      <c r="K23" s="51">
        <f t="shared" si="0"/>
        <v>0</v>
      </c>
      <c r="L23" s="51">
        <f t="shared" si="3"/>
        <v>100</v>
      </c>
      <c r="M23" s="63">
        <f t="shared" si="4"/>
        <v>0</v>
      </c>
      <c r="N23" s="59">
        <f t="shared" si="5"/>
        <v>0</v>
      </c>
      <c r="O23" s="36"/>
      <c r="P23" s="29"/>
      <c r="Q23" s="53">
        <f t="shared" si="6"/>
        <v>-100</v>
      </c>
    </row>
    <row r="24" spans="1:74" ht="16" thickBot="1" x14ac:dyDescent="0.25">
      <c r="A24" s="32"/>
      <c r="B24" s="36"/>
      <c r="C24" s="66"/>
      <c r="D24" s="68" t="str">
        <f t="shared" si="1"/>
        <v>n/a</v>
      </c>
      <c r="E24" s="69">
        <f t="shared" si="2"/>
        <v>0</v>
      </c>
      <c r="F24" s="37"/>
      <c r="G24" s="28"/>
      <c r="H24" s="28"/>
      <c r="I24" s="48"/>
      <c r="J24" s="29"/>
      <c r="K24" s="51">
        <f t="shared" si="0"/>
        <v>0</v>
      </c>
      <c r="L24" s="51">
        <f t="shared" si="3"/>
        <v>100</v>
      </c>
      <c r="M24" s="63">
        <f t="shared" si="4"/>
        <v>0</v>
      </c>
      <c r="N24" s="59">
        <f t="shared" si="5"/>
        <v>0</v>
      </c>
      <c r="O24" s="36"/>
      <c r="P24" s="29"/>
      <c r="Q24" s="53">
        <f t="shared" si="6"/>
        <v>-100</v>
      </c>
    </row>
    <row r="25" spans="1:74" ht="16" thickBot="1" x14ac:dyDescent="0.25">
      <c r="A25" s="32"/>
      <c r="B25" s="36"/>
      <c r="C25" s="66"/>
      <c r="D25" s="68" t="str">
        <f t="shared" si="1"/>
        <v>n/a</v>
      </c>
      <c r="E25" s="69">
        <f t="shared" si="2"/>
        <v>0</v>
      </c>
      <c r="F25" s="37"/>
      <c r="G25" s="28"/>
      <c r="H25" s="28"/>
      <c r="I25" s="48"/>
      <c r="J25" s="29"/>
      <c r="K25" s="51">
        <f t="shared" si="0"/>
        <v>0</v>
      </c>
      <c r="L25" s="51">
        <f t="shared" si="3"/>
        <v>100</v>
      </c>
      <c r="M25" s="63">
        <f t="shared" si="4"/>
        <v>0</v>
      </c>
      <c r="N25" s="59">
        <f t="shared" si="5"/>
        <v>0</v>
      </c>
      <c r="O25" s="36"/>
      <c r="P25" s="29"/>
      <c r="Q25" s="53">
        <f t="shared" si="6"/>
        <v>-100</v>
      </c>
    </row>
    <row r="26" spans="1:74" ht="16" thickBot="1" x14ac:dyDescent="0.25">
      <c r="A26" s="32"/>
      <c r="B26" s="36"/>
      <c r="C26" s="66"/>
      <c r="D26" s="68" t="str">
        <f t="shared" si="1"/>
        <v>n/a</v>
      </c>
      <c r="E26" s="69">
        <f t="shared" si="2"/>
        <v>0</v>
      </c>
      <c r="F26" s="37"/>
      <c r="G26" s="40"/>
      <c r="H26" s="40"/>
      <c r="I26" s="48"/>
      <c r="J26" s="29"/>
      <c r="K26" s="51">
        <f t="shared" si="0"/>
        <v>0</v>
      </c>
      <c r="L26" s="51">
        <f t="shared" si="3"/>
        <v>100</v>
      </c>
      <c r="M26" s="63">
        <f t="shared" si="4"/>
        <v>0</v>
      </c>
      <c r="N26" s="59">
        <f t="shared" si="5"/>
        <v>0</v>
      </c>
      <c r="O26" s="36"/>
      <c r="P26" s="29"/>
      <c r="Q26" s="53">
        <f t="shared" si="6"/>
        <v>-100</v>
      </c>
    </row>
    <row r="27" spans="1:74" ht="16" thickBot="1" x14ac:dyDescent="0.25">
      <c r="A27" s="33"/>
      <c r="B27" s="27"/>
      <c r="C27" s="65"/>
      <c r="D27" s="68" t="str">
        <f t="shared" si="1"/>
        <v>n/a</v>
      </c>
      <c r="E27" s="69">
        <f t="shared" si="2"/>
        <v>0</v>
      </c>
      <c r="F27" s="41"/>
      <c r="G27" s="40"/>
      <c r="H27" s="40"/>
      <c r="I27" s="48"/>
      <c r="J27" s="29"/>
      <c r="K27" s="51">
        <f t="shared" si="0"/>
        <v>0</v>
      </c>
      <c r="L27" s="51">
        <f t="shared" si="3"/>
        <v>100</v>
      </c>
      <c r="M27" s="63">
        <f t="shared" si="4"/>
        <v>0</v>
      </c>
      <c r="N27" s="59">
        <f t="shared" si="5"/>
        <v>0</v>
      </c>
      <c r="O27" s="29"/>
      <c r="P27" s="29"/>
      <c r="Q27" s="53">
        <f t="shared" si="6"/>
        <v>-100</v>
      </c>
    </row>
    <row r="28" spans="1:74" ht="16" thickBot="1" x14ac:dyDescent="0.25">
      <c r="A28" s="31"/>
      <c r="B28" s="27"/>
      <c r="C28" s="65"/>
      <c r="D28" s="68" t="str">
        <f t="shared" si="1"/>
        <v>n/a</v>
      </c>
      <c r="E28" s="69">
        <f t="shared" si="2"/>
        <v>0</v>
      </c>
      <c r="F28" s="41"/>
      <c r="G28" s="40"/>
      <c r="H28" s="40"/>
      <c r="I28" s="48"/>
      <c r="J28" s="29"/>
      <c r="K28" s="51">
        <f t="shared" si="0"/>
        <v>0</v>
      </c>
      <c r="L28" s="51">
        <f t="shared" si="3"/>
        <v>100</v>
      </c>
      <c r="M28" s="63">
        <f t="shared" si="4"/>
        <v>0</v>
      </c>
      <c r="N28" s="59">
        <f t="shared" si="5"/>
        <v>0</v>
      </c>
      <c r="O28" s="29"/>
      <c r="P28" s="29"/>
      <c r="Q28" s="53">
        <f t="shared" si="6"/>
        <v>-100</v>
      </c>
    </row>
    <row r="29" spans="1:74" s="25" customFormat="1" ht="16" thickBot="1" x14ac:dyDescent="0.25">
      <c r="A29" s="34"/>
      <c r="B29" s="36"/>
      <c r="C29" s="66"/>
      <c r="D29" s="68" t="str">
        <f t="shared" si="1"/>
        <v>n/a</v>
      </c>
      <c r="E29" s="69">
        <f t="shared" si="2"/>
        <v>0</v>
      </c>
      <c r="F29" s="37"/>
      <c r="G29" s="28"/>
      <c r="H29" s="28"/>
      <c r="I29" s="48"/>
      <c r="J29" s="29"/>
      <c r="K29" s="51">
        <f t="shared" si="0"/>
        <v>0</v>
      </c>
      <c r="L29" s="51">
        <f t="shared" si="3"/>
        <v>100</v>
      </c>
      <c r="M29" s="63">
        <f t="shared" si="4"/>
        <v>0</v>
      </c>
      <c r="N29" s="60">
        <f t="shared" si="5"/>
        <v>0</v>
      </c>
      <c r="O29" s="36"/>
      <c r="P29" s="29"/>
      <c r="Q29" s="53">
        <f t="shared" si="6"/>
        <v>-100</v>
      </c>
      <c r="R29" s="4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</row>
    <row r="30" spans="1:74" s="25" customFormat="1" ht="16" thickBot="1" x14ac:dyDescent="0.25">
      <c r="A30" s="34"/>
      <c r="B30" s="36"/>
      <c r="C30" s="66"/>
      <c r="D30" s="68" t="str">
        <f t="shared" si="1"/>
        <v>n/a</v>
      </c>
      <c r="E30" s="69">
        <f t="shared" si="2"/>
        <v>0</v>
      </c>
      <c r="F30" s="37"/>
      <c r="G30" s="28"/>
      <c r="H30" s="28"/>
      <c r="I30" s="48"/>
      <c r="J30" s="29"/>
      <c r="K30" s="51">
        <f t="shared" si="0"/>
        <v>0</v>
      </c>
      <c r="L30" s="51">
        <f t="shared" si="3"/>
        <v>100</v>
      </c>
      <c r="M30" s="63">
        <f t="shared" si="4"/>
        <v>0</v>
      </c>
      <c r="N30" s="60">
        <f t="shared" si="5"/>
        <v>0</v>
      </c>
      <c r="O30" s="36"/>
      <c r="P30" s="29"/>
      <c r="Q30" s="53">
        <f t="shared" si="6"/>
        <v>-100</v>
      </c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</row>
    <row r="31" spans="1:74" s="25" customFormat="1" ht="16" thickBot="1" x14ac:dyDescent="0.25">
      <c r="A31" s="34"/>
      <c r="B31" s="36"/>
      <c r="C31" s="66"/>
      <c r="D31" s="68" t="str">
        <f t="shared" si="1"/>
        <v>n/a</v>
      </c>
      <c r="E31" s="69">
        <f t="shared" si="2"/>
        <v>0</v>
      </c>
      <c r="F31" s="37"/>
      <c r="G31" s="28"/>
      <c r="H31" s="28"/>
      <c r="I31" s="48"/>
      <c r="J31" s="29"/>
      <c r="K31" s="51">
        <f t="shared" si="0"/>
        <v>0</v>
      </c>
      <c r="L31" s="51">
        <f t="shared" si="3"/>
        <v>100</v>
      </c>
      <c r="M31" s="63">
        <f t="shared" si="4"/>
        <v>0</v>
      </c>
      <c r="N31" s="60">
        <f t="shared" si="5"/>
        <v>0</v>
      </c>
      <c r="O31" s="36"/>
      <c r="P31" s="29"/>
      <c r="Q31" s="53">
        <f t="shared" si="6"/>
        <v>-100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</row>
    <row r="32" spans="1:74" s="25" customFormat="1" ht="16" thickBot="1" x14ac:dyDescent="0.25">
      <c r="A32" s="34"/>
      <c r="B32" s="36"/>
      <c r="C32" s="66"/>
      <c r="D32" s="68" t="str">
        <f t="shared" si="1"/>
        <v>n/a</v>
      </c>
      <c r="E32" s="69">
        <f t="shared" si="2"/>
        <v>0</v>
      </c>
      <c r="F32" s="37"/>
      <c r="G32" s="28"/>
      <c r="H32" s="28"/>
      <c r="I32" s="48"/>
      <c r="J32" s="29"/>
      <c r="K32" s="51">
        <f t="shared" si="0"/>
        <v>0</v>
      </c>
      <c r="L32" s="51">
        <f t="shared" si="3"/>
        <v>100</v>
      </c>
      <c r="M32" s="63">
        <f t="shared" si="4"/>
        <v>0</v>
      </c>
      <c r="N32" s="60">
        <f t="shared" si="5"/>
        <v>0</v>
      </c>
      <c r="O32" s="36"/>
      <c r="P32" s="29"/>
      <c r="Q32" s="53">
        <f t="shared" si="6"/>
        <v>-100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</row>
    <row r="33" spans="1:74" s="25" customFormat="1" ht="16" thickBot="1" x14ac:dyDescent="0.25">
      <c r="A33" s="35"/>
      <c r="B33" s="36"/>
      <c r="C33" s="66"/>
      <c r="D33" s="68" t="str">
        <f t="shared" si="1"/>
        <v>n/a</v>
      </c>
      <c r="E33" s="69">
        <f t="shared" si="2"/>
        <v>0</v>
      </c>
      <c r="F33" s="37"/>
      <c r="G33" s="28"/>
      <c r="H33" s="28"/>
      <c r="I33" s="48"/>
      <c r="J33" s="29"/>
      <c r="K33" s="51">
        <f t="shared" si="0"/>
        <v>0</v>
      </c>
      <c r="L33" s="51">
        <f t="shared" si="3"/>
        <v>100</v>
      </c>
      <c r="M33" s="63">
        <f t="shared" si="4"/>
        <v>0</v>
      </c>
      <c r="N33" s="60">
        <f t="shared" si="5"/>
        <v>0</v>
      </c>
      <c r="O33" s="36"/>
      <c r="P33" s="29"/>
      <c r="Q33" s="53">
        <f t="shared" si="6"/>
        <v>-100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</row>
    <row r="34" spans="1:74" s="25" customFormat="1" ht="16" thickBot="1" x14ac:dyDescent="0.25">
      <c r="A34" s="34"/>
      <c r="B34" s="36"/>
      <c r="C34" s="66"/>
      <c r="D34" s="68" t="str">
        <f t="shared" si="1"/>
        <v>n/a</v>
      </c>
      <c r="E34" s="69">
        <f t="shared" si="2"/>
        <v>0</v>
      </c>
      <c r="F34" s="37"/>
      <c r="G34" s="40"/>
      <c r="H34" s="40"/>
      <c r="I34" s="48"/>
      <c r="J34" s="29"/>
      <c r="K34" s="51">
        <f t="shared" si="0"/>
        <v>0</v>
      </c>
      <c r="L34" s="51">
        <f t="shared" si="3"/>
        <v>100</v>
      </c>
      <c r="M34" s="63">
        <f t="shared" si="4"/>
        <v>0</v>
      </c>
      <c r="N34" s="60">
        <f t="shared" si="5"/>
        <v>0</v>
      </c>
      <c r="O34" s="29"/>
      <c r="P34" s="29"/>
      <c r="Q34" s="53">
        <f t="shared" si="6"/>
        <v>-100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</row>
    <row r="35" spans="1:74" ht="16" thickBot="1" x14ac:dyDescent="0.25">
      <c r="A35" s="32"/>
      <c r="B35" s="36"/>
      <c r="C35" s="66"/>
      <c r="D35" s="68" t="str">
        <f t="shared" si="1"/>
        <v>n/a</v>
      </c>
      <c r="E35" s="69">
        <f t="shared" si="2"/>
        <v>0</v>
      </c>
      <c r="F35" s="41"/>
      <c r="G35" s="40"/>
      <c r="H35" s="40"/>
      <c r="I35" s="48"/>
      <c r="J35" s="29"/>
      <c r="K35" s="51">
        <f t="shared" si="0"/>
        <v>0</v>
      </c>
      <c r="L35" s="51">
        <f t="shared" si="3"/>
        <v>100</v>
      </c>
      <c r="M35" s="63">
        <f t="shared" si="4"/>
        <v>0</v>
      </c>
      <c r="N35" s="59">
        <f t="shared" si="5"/>
        <v>0</v>
      </c>
      <c r="O35" s="29"/>
      <c r="P35" s="29"/>
      <c r="Q35" s="53">
        <f t="shared" si="6"/>
        <v>-100</v>
      </c>
    </row>
    <row r="36" spans="1:74" ht="16" thickBot="1" x14ac:dyDescent="0.25">
      <c r="A36" s="45"/>
      <c r="B36" s="71"/>
      <c r="C36" s="72"/>
      <c r="D36" s="73" t="str">
        <f t="shared" si="1"/>
        <v>n/a</v>
      </c>
      <c r="E36" s="74">
        <f t="shared" si="2"/>
        <v>0</v>
      </c>
      <c r="F36" s="75"/>
      <c r="G36" s="38"/>
      <c r="H36" s="38"/>
      <c r="I36" s="76"/>
      <c r="J36" s="77"/>
      <c r="K36" s="62">
        <f t="shared" si="0"/>
        <v>0</v>
      </c>
      <c r="L36" s="51">
        <f t="shared" si="3"/>
        <v>100</v>
      </c>
      <c r="M36" s="78">
        <f t="shared" si="4"/>
        <v>0</v>
      </c>
      <c r="N36" s="79">
        <f t="shared" si="5"/>
        <v>0</v>
      </c>
      <c r="O36" s="77"/>
      <c r="P36" s="77"/>
      <c r="Q36" s="53">
        <f t="shared" si="6"/>
        <v>-100</v>
      </c>
    </row>
    <row r="37" spans="1:74" ht="16" thickBot="1" x14ac:dyDescent="0.25">
      <c r="A37" s="46" t="s">
        <v>12</v>
      </c>
      <c r="B37" s="80">
        <f>SUM(B10:B36)</f>
        <v>0</v>
      </c>
      <c r="C37" s="80">
        <f>SUM(C10:C36)</f>
        <v>0</v>
      </c>
      <c r="D37" s="81">
        <f>SUM(D10:D36)</f>
        <v>0</v>
      </c>
      <c r="E37" s="80">
        <f>SUM(E10:E36)</f>
        <v>0</v>
      </c>
      <c r="F37" s="80"/>
      <c r="G37" s="80"/>
      <c r="H37" s="80"/>
      <c r="I37" s="80"/>
      <c r="J37" s="80">
        <f t="shared" ref="J37:Q37" si="7">SUM(J10:J36)</f>
        <v>0</v>
      </c>
      <c r="K37" s="80">
        <f t="shared" si="7"/>
        <v>0</v>
      </c>
      <c r="L37" s="80"/>
      <c r="M37" s="80">
        <f t="shared" si="7"/>
        <v>0</v>
      </c>
      <c r="N37" s="80">
        <f t="shared" si="7"/>
        <v>0</v>
      </c>
      <c r="O37" s="80">
        <f t="shared" si="7"/>
        <v>0</v>
      </c>
      <c r="P37" s="80">
        <f t="shared" si="7"/>
        <v>0</v>
      </c>
      <c r="Q37" s="80">
        <f t="shared" si="7"/>
        <v>-2700</v>
      </c>
    </row>
    <row r="38" spans="1:74" x14ac:dyDescent="0.2">
      <c r="A38" s="1"/>
      <c r="B38" s="1"/>
      <c r="C38" s="1"/>
      <c r="D38" s="1"/>
      <c r="E38" s="9"/>
      <c r="F38" s="9"/>
      <c r="G38" s="9"/>
      <c r="H38" s="9"/>
      <c r="I38" s="9"/>
      <c r="J38" s="1"/>
      <c r="K38" s="1"/>
      <c r="L38" s="1"/>
      <c r="M38" s="1"/>
      <c r="N38" s="1"/>
      <c r="O38" s="1"/>
      <c r="P38" s="1"/>
      <c r="Q38" s="1"/>
    </row>
    <row r="39" spans="1:74" x14ac:dyDescent="0.2">
      <c r="A39" s="1"/>
      <c r="B39" s="1"/>
      <c r="C39" s="1"/>
      <c r="D39" s="10"/>
      <c r="E39" s="3"/>
      <c r="F39" s="3"/>
      <c r="G39" s="3"/>
      <c r="H39" s="3"/>
      <c r="I39" s="3"/>
      <c r="J39" s="11"/>
      <c r="K39" s="11"/>
      <c r="L39" s="11"/>
      <c r="M39" s="11"/>
      <c r="N39" s="11"/>
      <c r="O39" s="11"/>
      <c r="P39" s="1"/>
      <c r="Q39" s="1"/>
    </row>
    <row r="40" spans="1:74" x14ac:dyDescent="0.2">
      <c r="A40" s="12"/>
      <c r="B40" s="1"/>
      <c r="C40" s="1"/>
      <c r="D40" s="1"/>
      <c r="E40" s="7"/>
      <c r="F40" s="7"/>
      <c r="G40" s="7"/>
      <c r="H40" s="7"/>
      <c r="I40" s="7"/>
      <c r="J40" s="13"/>
      <c r="K40" s="13"/>
      <c r="L40" s="13"/>
      <c r="M40" s="13"/>
      <c r="N40" s="14"/>
      <c r="O40" s="14"/>
      <c r="P40" s="8"/>
      <c r="Q40" s="8"/>
    </row>
    <row r="41" spans="1:74" x14ac:dyDescent="0.2">
      <c r="A41" s="15"/>
      <c r="B41" s="1"/>
      <c r="C41" s="1"/>
      <c r="D41" s="1"/>
      <c r="E41" s="1"/>
      <c r="F41" s="1"/>
      <c r="G41" s="1"/>
      <c r="H41" s="1"/>
      <c r="I41" s="1"/>
      <c r="J41" s="7"/>
      <c r="K41" s="7"/>
      <c r="L41" s="7"/>
      <c r="M41" s="7"/>
      <c r="N41" s="16"/>
      <c r="O41" s="17"/>
      <c r="P41" s="17"/>
      <c r="Q41" s="7"/>
    </row>
    <row r="42" spans="1:74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74" x14ac:dyDescent="0.2">
      <c r="A43" s="18"/>
      <c r="B43" s="19"/>
      <c r="C43" s="1"/>
      <c r="D43" s="1"/>
      <c r="E43" s="1"/>
      <c r="F43" s="1"/>
      <c r="G43" s="1"/>
      <c r="H43" s="1"/>
      <c r="I43" s="1"/>
      <c r="J43" s="3"/>
      <c r="K43" s="3"/>
      <c r="L43" s="3"/>
      <c r="M43" s="3"/>
      <c r="N43" s="3"/>
      <c r="O43" s="1"/>
      <c r="P43" s="1"/>
      <c r="Q43" s="1"/>
    </row>
    <row r="44" spans="1:74" x14ac:dyDescent="0.2">
      <c r="A44" s="18"/>
      <c r="B44" s="19"/>
      <c r="C44" s="1"/>
      <c r="D44" s="1"/>
      <c r="E44" s="19"/>
      <c r="F44" s="19"/>
      <c r="G44" s="19"/>
      <c r="H44" s="19"/>
      <c r="I44" s="19"/>
      <c r="J44" s="1"/>
      <c r="K44" s="1"/>
      <c r="L44" s="1"/>
      <c r="M44" s="1"/>
      <c r="N44" s="20"/>
      <c r="O44" s="1"/>
      <c r="P44" s="1"/>
      <c r="Q44" s="1"/>
    </row>
    <row r="45" spans="1:74" x14ac:dyDescent="0.2">
      <c r="A45" s="18"/>
      <c r="B45" s="19"/>
      <c r="C45" s="1"/>
      <c r="D45" s="1"/>
      <c r="E45" s="19"/>
      <c r="F45" s="19"/>
      <c r="G45" s="19"/>
      <c r="H45" s="19"/>
      <c r="I45" s="19"/>
      <c r="J45" s="1"/>
      <c r="K45" s="1"/>
      <c r="L45" s="1"/>
      <c r="M45" s="1"/>
      <c r="N45" s="1"/>
      <c r="O45" s="1"/>
      <c r="P45" s="1"/>
      <c r="Q45" s="1"/>
    </row>
  </sheetData>
  <mergeCells count="15">
    <mergeCell ref="Q8:Q9"/>
    <mergeCell ref="G8:G9"/>
    <mergeCell ref="I8:I9"/>
    <mergeCell ref="B6:C6"/>
    <mergeCell ref="H8:H9"/>
    <mergeCell ref="F8:F9"/>
    <mergeCell ref="J8:J9"/>
    <mergeCell ref="N8:N9"/>
    <mergeCell ref="O8:O9"/>
    <mergeCell ref="P8:P9"/>
    <mergeCell ref="A8:A9"/>
    <mergeCell ref="B8:B9"/>
    <mergeCell ref="C8:C9"/>
    <mergeCell ref="D8:D9"/>
    <mergeCell ref="E8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Centrilogic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Lucretia Yeong</dc:creator>
  <cp:lastModifiedBy>Pedersen, Tiffany</cp:lastModifiedBy>
  <dcterms:created xsi:type="dcterms:W3CDTF">2018-05-23T14:37:33Z</dcterms:created>
  <dcterms:modified xsi:type="dcterms:W3CDTF">2018-10-01T20:43:22Z</dcterms:modified>
</cp:coreProperties>
</file>